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285" windowWidth="9720" windowHeight="8505" tabRatio="949"/>
  </bookViews>
  <sheets>
    <sheet name="KG potrubí" sheetId="22" r:id="rId1"/>
    <sheet name="KG tvarovky" sheetId="21" r:id="rId2"/>
  </sheets>
  <definedNames>
    <definedName name="_xlnm.Print_Titles" localSheetId="0">'KG potrubí'!$13:$13</definedName>
    <definedName name="_xlnm.Print_Titles" localSheetId="1">'KG tvarovky'!$12:$12</definedName>
  </definedNames>
  <calcPr calcId="125725"/>
</workbook>
</file>

<file path=xl/calcChain.xml><?xml version="1.0" encoding="utf-8"?>
<calcChain xmlns="http://schemas.openxmlformats.org/spreadsheetml/2006/main">
  <c r="D112" i="22"/>
  <c r="D111"/>
  <c r="D110"/>
  <c r="D109"/>
  <c r="D108"/>
  <c r="D184" i="21"/>
  <c r="D183"/>
  <c r="D182"/>
  <c r="D181"/>
  <c r="D180"/>
  <c r="D107" i="22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179" i="21"/>
  <c r="D61" i="22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71" i="21"/>
  <c r="D178"/>
  <c r="D177"/>
  <c r="D176"/>
  <c r="D175"/>
  <c r="D174"/>
  <c r="D43"/>
  <c r="D42"/>
  <c r="D41"/>
  <c r="D173"/>
  <c r="D172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</calcChain>
</file>

<file path=xl/sharedStrings.xml><?xml version="1.0" encoding="utf-8"?>
<sst xmlns="http://schemas.openxmlformats.org/spreadsheetml/2006/main" count="587" uniqueCount="557">
  <si>
    <r>
      <t xml:space="preserve">Tuhost : </t>
    </r>
    <r>
      <rPr>
        <b/>
        <sz val="8"/>
        <rFont val="Arial CE"/>
        <family val="2"/>
        <charset val="238"/>
      </rPr>
      <t>SN4, SN8</t>
    </r>
  </si>
  <si>
    <t>Do Čertouz, hala B3 (exit 3 silnice R10) 193 00  Horní Počernice</t>
  </si>
  <si>
    <t>Přípojná odbočka na KG 250 / 160</t>
  </si>
  <si>
    <t xml:space="preserve">Přípojná odbočka na KG 500 / 160  </t>
  </si>
  <si>
    <t xml:space="preserve">Přípojná odbočka na KG 400 / 160  </t>
  </si>
  <si>
    <t xml:space="preserve">Přípojná odbočka na KG 300 / 160 </t>
  </si>
  <si>
    <t xml:space="preserve">Kanalizační potrubí KG z PVC </t>
  </si>
  <si>
    <r>
      <t xml:space="preserve">Materiál : </t>
    </r>
    <r>
      <rPr>
        <b/>
        <sz val="8"/>
        <rFont val="Arial CE"/>
        <family val="2"/>
        <charset val="238"/>
      </rPr>
      <t>PVC</t>
    </r>
  </si>
  <si>
    <t>KGB KOLENO 500/87,5°</t>
  </si>
  <si>
    <t>KGEA ODBOČKA 45° 110/110</t>
  </si>
  <si>
    <t>KGEA ODBOČKA 45° 125/110</t>
  </si>
  <si>
    <t>KGEA ODBOČKA 45° 125/125</t>
  </si>
  <si>
    <t>KGEA ODBOČKA 45° 160/110</t>
  </si>
  <si>
    <t>KGEA ODBOČKA 45° 160/125</t>
  </si>
  <si>
    <t>KGEA ODBOČKA 45° 160/160</t>
  </si>
  <si>
    <t>KGEA ODBOČKA 45° 200/110</t>
  </si>
  <si>
    <t>KGEA ODBOČKA 45° 200/125</t>
  </si>
  <si>
    <t>KGEA ODBOČKA 45° 200/160</t>
  </si>
  <si>
    <t>KGEA ODBOČKA 45° 200/200</t>
  </si>
  <si>
    <t>KGEA ODBOČKA 45° 250/110</t>
  </si>
  <si>
    <t>KGEA ODBOČKA 45° 250/125</t>
  </si>
  <si>
    <t>KGEA ODBOČKA 45° 250/160</t>
  </si>
  <si>
    <t>KGEA ODBOČKA 45° 250/200</t>
  </si>
  <si>
    <t>KGEA ODBOČKA 45° 250/250</t>
  </si>
  <si>
    <t>KGEA ODBOČKA 45° 315/110</t>
  </si>
  <si>
    <t>KGEA ODBOČKA 45° 315/125</t>
  </si>
  <si>
    <t>KGEA ODBOČKA 45° 315/160</t>
  </si>
  <si>
    <t>KGEA ODBOČKA 45° 315/200</t>
  </si>
  <si>
    <t>KGEA ODBOČKA 45° 315/250</t>
  </si>
  <si>
    <t>KGEA ODBOČKA 45° 315/315</t>
  </si>
  <si>
    <t>KGEA ODBOČKA 45° 400/110</t>
  </si>
  <si>
    <t>KGEA ODBOČKA 45° 400/125</t>
  </si>
  <si>
    <t>Komerční park Tulipán, Palackého 1153/76, 702 00 Ostrava - Přívoz</t>
  </si>
  <si>
    <t>KGB KOLENO 110/15°</t>
  </si>
  <si>
    <t>KGB KOLENO 110/30°</t>
  </si>
  <si>
    <t>KGB KOLENO 110/45°</t>
  </si>
  <si>
    <t>KGB KOLENO 110/67,5°</t>
  </si>
  <si>
    <t>KGB KOLENO 110/87,5°</t>
  </si>
  <si>
    <t>KGB KOLENO 125/15°</t>
  </si>
  <si>
    <t>KGB KOLENO 125/30°</t>
  </si>
  <si>
    <t>KGB KOLENO 125/45°</t>
  </si>
  <si>
    <t>KGB KOLENO 125/67,5°</t>
  </si>
  <si>
    <t>KGB KOLENO 125/87,5°</t>
  </si>
  <si>
    <t>KGB KOLENO 160/15°</t>
  </si>
  <si>
    <t>KGB KOLENO 160/30°</t>
  </si>
  <si>
    <t>KGB KOLENO 160/45°</t>
  </si>
  <si>
    <t>KGB KOLENO 160/67,5°</t>
  </si>
  <si>
    <t>KGB KOLENO 160/87,5°</t>
  </si>
  <si>
    <t>KGB KOLENO 200/15°</t>
  </si>
  <si>
    <t>KGB KOLENO 200/30°</t>
  </si>
  <si>
    <t>KGB KOLENO 200/45°</t>
  </si>
  <si>
    <t>KGB KOLENO 200/67,5°</t>
  </si>
  <si>
    <t>KGB KOLENO 200/87,5°</t>
  </si>
  <si>
    <t>KGB KOLENO 250/15°</t>
  </si>
  <si>
    <t>KGB KOLENO 250/30°</t>
  </si>
  <si>
    <t>KGB KOLENO 250/45°</t>
  </si>
  <si>
    <t>KGB KOLENO 250/87,5°</t>
  </si>
  <si>
    <t>KGB KOLENO 315/15°</t>
  </si>
  <si>
    <t>KGB KOLENO 315/30°</t>
  </si>
  <si>
    <t>KGB KOLENO 315/45°</t>
  </si>
  <si>
    <t>KGB KOLENO 315/87,5°</t>
  </si>
  <si>
    <t>KGB KOLENO 400/15°</t>
  </si>
  <si>
    <t>DF792400W</t>
  </si>
  <si>
    <t>DF792500W</t>
  </si>
  <si>
    <t>DF792600W</t>
  </si>
  <si>
    <t>DF792700W</t>
  </si>
  <si>
    <t>KGK ZÁTKA VNĚJŠÍ 200</t>
  </si>
  <si>
    <t>KGK ZÁTKA VNĚJŠÍ 250</t>
  </si>
  <si>
    <t>KGK ZÁTKA VNĚJŠÍ 315</t>
  </si>
  <si>
    <t>KGK ZÁTKA VNĚJŠÍ 400</t>
  </si>
  <si>
    <t>KGK ZÁTKA VNĚJŠÍ 500</t>
  </si>
  <si>
    <t xml:space="preserve">KGM ZÁTKA VNITŘNÍ 110 </t>
  </si>
  <si>
    <t xml:space="preserve">KGM ZÁTKA VNITŘNÍ 125 </t>
  </si>
  <si>
    <t xml:space="preserve">KGM ZÁTKA VNITŘNÍ 160 </t>
  </si>
  <si>
    <t xml:space="preserve">KGM ZÁTKA VNITŘNÍ 200 </t>
  </si>
  <si>
    <t xml:space="preserve">KGM ZÁTKA VNITŘNÍ 250 </t>
  </si>
  <si>
    <t xml:space="preserve">KGM ZÁTKA VNITŘNÍ 315 </t>
  </si>
  <si>
    <t xml:space="preserve">KGM ZÁTKA VNITŘNÍ 400 </t>
  </si>
  <si>
    <t xml:space="preserve">KGM ZÁTKA VNITŘNÍ 500 </t>
  </si>
  <si>
    <t xml:space="preserve">Kanalizační tvarovky KG z PVC </t>
  </si>
  <si>
    <t>tel.: 326 983 745</t>
  </si>
  <si>
    <t>fax.: 326 983 744</t>
  </si>
  <si>
    <t xml:space="preserve">KGMM SPOJKA DVOUHRDLÁ 110 </t>
  </si>
  <si>
    <t xml:space="preserve">KGMM SPOJKA DVOUHRDLÁ 125 </t>
  </si>
  <si>
    <t xml:space="preserve">KGMM SPOJKA DVOUHRDLÁ 160 </t>
  </si>
  <si>
    <t xml:space="preserve">KGMM SPOJKA DVOUHRDLÁ 200 </t>
  </si>
  <si>
    <t xml:space="preserve">KGR REDUKCE 110/125 </t>
  </si>
  <si>
    <t xml:space="preserve">KGR REDUKCE 110/160 </t>
  </si>
  <si>
    <t xml:space="preserve">KGR REDUKCE 125/160 </t>
  </si>
  <si>
    <t xml:space="preserve">KGR REDUKCE 160/200 </t>
  </si>
  <si>
    <t xml:space="preserve">KGR REDUKCE 200/250 </t>
  </si>
  <si>
    <t xml:space="preserve">KGR REDUKCE 250/315 </t>
  </si>
  <si>
    <t xml:space="preserve">KGR REDUKCE 315/400 </t>
  </si>
  <si>
    <t xml:space="preserve">KGR REDUKCE 400/500 </t>
  </si>
  <si>
    <t xml:space="preserve">KGRE ŠROUB.ČIST.KUS 110 </t>
  </si>
  <si>
    <t>KGRE ŠROUB.ČIST.KUS 125</t>
  </si>
  <si>
    <t xml:space="preserve">KGRE ŠROUB.ČIST.KUS 160 </t>
  </si>
  <si>
    <t xml:space="preserve">KGRE ŠROUB.ČIST.KUS 200 </t>
  </si>
  <si>
    <t>KGU PŘESUVKA 110</t>
  </si>
  <si>
    <t>KGU PŘESUVKA 125</t>
  </si>
  <si>
    <t>KGU PŘESUVKA 160</t>
  </si>
  <si>
    <t>KGU PŘESUVKA 200</t>
  </si>
  <si>
    <t>KGU PŘESUVKA 250</t>
  </si>
  <si>
    <t>KGU PŘESUVKA 315</t>
  </si>
  <si>
    <t>KGU PŘESUVKA 400</t>
  </si>
  <si>
    <t>KGU PŘESUVKA 500</t>
  </si>
  <si>
    <t>KGUG PŘECHOD PVC-LIT. 110</t>
  </si>
  <si>
    <t xml:space="preserve">KGUG PŘECHOD PVC-LIT. 125 </t>
  </si>
  <si>
    <t xml:space="preserve">KGUG PŘECHOD PVC-LIT. 160 </t>
  </si>
  <si>
    <t xml:space="preserve">KGUG PŘECHOD PVC-LIT. 200 </t>
  </si>
  <si>
    <t xml:space="preserve">KGUS PŘECHOD KAMEN./PVC 110 </t>
  </si>
  <si>
    <t xml:space="preserve">KGUS PŘECHOD KAMEN./PVC 125 </t>
  </si>
  <si>
    <t xml:space="preserve">KGUS PŘECHOD KAMEN./PVC 160 </t>
  </si>
  <si>
    <t xml:space="preserve">KGUS PŘECHOD KAMEN./PVC 200 </t>
  </si>
  <si>
    <t>KGUSM PŘECHOD PVC/KAMEN. 110</t>
  </si>
  <si>
    <t>KGUSM PŘECHOD PVC/KAMEN. 125</t>
  </si>
  <si>
    <t>KGUSM PŘECHOD PVC/KAMEN. 160</t>
  </si>
  <si>
    <t>KGUSM PŘECHOD PVC/KAMEN. 200</t>
  </si>
  <si>
    <t>tel.: 596 136 300</t>
  </si>
  <si>
    <t>fax.: 596 136 301</t>
  </si>
  <si>
    <t>Helenín 54/4760, 586 03 Jihlava 3</t>
  </si>
  <si>
    <t>tel.: 567 312 901</t>
  </si>
  <si>
    <t>fax.: 567 312 904</t>
  </si>
  <si>
    <t>Platnost od :</t>
  </si>
  <si>
    <t>kód</t>
  </si>
  <si>
    <t>sortiment</t>
  </si>
  <si>
    <t>ceník Kč/ks</t>
  </si>
  <si>
    <t>cena po rabatu</t>
  </si>
  <si>
    <t>Rabat % :</t>
  </si>
  <si>
    <t>KGB KOLENO 400/30°</t>
  </si>
  <si>
    <t>KGB KOLENO 400/45°</t>
  </si>
  <si>
    <t>KGB KOLENO 400/87,5°</t>
  </si>
  <si>
    <t>KGB KOLENO 500/15°</t>
  </si>
  <si>
    <t>KGB KOLENO 500/30°</t>
  </si>
  <si>
    <t>KGB KOLENO 500/45°</t>
  </si>
  <si>
    <t>Ceny jsou uvedeny bez 21% DPH</t>
  </si>
  <si>
    <t>KGEA ODBOČKA 45° 400/160</t>
  </si>
  <si>
    <t>KGEA ODBOČKA 45° 400/200</t>
  </si>
  <si>
    <t>KGEA ODBOČKA 45° 400/250</t>
  </si>
  <si>
    <t>KGEA ODBOČKA 45° 400/315</t>
  </si>
  <si>
    <t>KGEA ODBOČKA 45° 400/400</t>
  </si>
  <si>
    <t>KGEA ODBOČKA 45° 500/110</t>
  </si>
  <si>
    <t>KGEA ODBOČKA 45° 500/160</t>
  </si>
  <si>
    <t>KGEA ODBOČKA 45° 500/200</t>
  </si>
  <si>
    <t>KGEA ODBOČKA 45° 500/250</t>
  </si>
  <si>
    <t>KGEA ODBOČKA 45° 500/315</t>
  </si>
  <si>
    <t>KGEA ODBOČKA 45° 500/400</t>
  </si>
  <si>
    <t>KGEA ODBOČKA 45° 500/500</t>
  </si>
  <si>
    <t>KGEA ODBOČKA 87° 110/110</t>
  </si>
  <si>
    <t>KGEA ODBOČKA 87° 125/110</t>
  </si>
  <si>
    <t>KGEA ODBOČKA 87° 125/125</t>
  </si>
  <si>
    <t>KGEA ODBOČKA 87° 160/110</t>
  </si>
  <si>
    <t>KGEA ODBOČKA 87° 160/125</t>
  </si>
  <si>
    <t>KGEA ODBOČKA 87° 160/160</t>
  </si>
  <si>
    <t>KGEA ODBOČKA 87° 200/110</t>
  </si>
  <si>
    <t>KGEA ODBOČKA 87° 200/125</t>
  </si>
  <si>
    <t>KGEA ODBOČKA 87° 200/160</t>
  </si>
  <si>
    <t>KGEA ODBOČKA 87° 200/200</t>
  </si>
  <si>
    <t>KGEA ODBOČKA 87° 250/110</t>
  </si>
  <si>
    <t>KGEA ODBOČKA 87° 250/125</t>
  </si>
  <si>
    <t>KGEA ODBOČKA 87° 250/160</t>
  </si>
  <si>
    <t>KGEA ODBOČKA 87° 250/200</t>
  </si>
  <si>
    <t>KGEA ODBOČKA 87° 250/250</t>
  </si>
  <si>
    <t>KGEA ODBOČKA 87° 315/110</t>
  </si>
  <si>
    <t>KGEA ODBOČKA 87° 315/160</t>
  </si>
  <si>
    <t>KGEA ODBOČKA 87° 315/200</t>
  </si>
  <si>
    <t>KGEA ODBOČKA 87° 315/250</t>
  </si>
  <si>
    <t>KGEA ODBOČKA 87° 315/315</t>
  </si>
  <si>
    <t>KGEA ODBOČKA 87° 400/110</t>
  </si>
  <si>
    <t>KGEA ODBOČKA 87° 400/160</t>
  </si>
  <si>
    <t>KGEA ODBOČKA 87° 400/200</t>
  </si>
  <si>
    <t>KGEA ODBOČKA 87° 400/250</t>
  </si>
  <si>
    <t>KGEA ODBOČKA 87° 400/315</t>
  </si>
  <si>
    <t>KGEA ODBOČKA 87° 400/400</t>
  </si>
  <si>
    <t>KGEA ODBOČKA 87° 500/160</t>
  </si>
  <si>
    <t>KGEA ODBOČKA 87° 500/250</t>
  </si>
  <si>
    <t>KGEA ODBOČKA 87° 500/315</t>
  </si>
  <si>
    <t>KGEA ODBOČKA 87° 500/400</t>
  </si>
  <si>
    <t>KGEA ODBOČKA 87° 500/500</t>
  </si>
  <si>
    <t>KGK ZÁTKA VNĚJŠÍ 110</t>
  </si>
  <si>
    <t>KGK ZÁTKA VNĚJŠÍ 125</t>
  </si>
  <si>
    <t>KGK ZÁTKA VNĚJŠÍ 160</t>
  </si>
  <si>
    <t>DF790160W</t>
  </si>
  <si>
    <t>Vrták pro příp.odbočku  160</t>
  </si>
  <si>
    <t xml:space="preserve">     IČ: 27560597</t>
  </si>
  <si>
    <t xml:space="preserve">     DIČ: CZ27560597</t>
  </si>
  <si>
    <t>www.wavin.cz</t>
  </si>
  <si>
    <t>SP410000W</t>
  </si>
  <si>
    <t xml:space="preserve">KG potrubí SN4 ML 110x3,2     0,5m </t>
  </si>
  <si>
    <t>SP410100W</t>
  </si>
  <si>
    <t xml:space="preserve">KG potrubí SN4 ML 110x3,2     1m </t>
  </si>
  <si>
    <t>SP410200W</t>
  </si>
  <si>
    <t>KG potrubí SN4 ML 110x3,2     2m</t>
  </si>
  <si>
    <t>SP410500W</t>
  </si>
  <si>
    <t xml:space="preserve">KG potrubí SN4 ML 110x3,2     5m     </t>
  </si>
  <si>
    <t>SP411100W</t>
  </si>
  <si>
    <t>SP411200W</t>
  </si>
  <si>
    <t>SP411500W</t>
  </si>
  <si>
    <t>SP412000W</t>
  </si>
  <si>
    <t>SP412100W</t>
  </si>
  <si>
    <t>SP412200W</t>
  </si>
  <si>
    <t>SP412300W</t>
  </si>
  <si>
    <t>SP412500W</t>
  </si>
  <si>
    <t>SP412600W</t>
  </si>
  <si>
    <t>SP413100W</t>
  </si>
  <si>
    <t>KG potrubí SN4 ML 200x4,9    1m</t>
  </si>
  <si>
    <t>SP413200W</t>
  </si>
  <si>
    <t>KG potrubí SN4 ML 200x4,9    2m</t>
  </si>
  <si>
    <t>SP413300W</t>
  </si>
  <si>
    <t>KG potrubí SN4 ML 200x4,9    3m</t>
  </si>
  <si>
    <t>SP413500W</t>
  </si>
  <si>
    <t>KG potrubí SN4 ML 200x4,9    5m</t>
  </si>
  <si>
    <t>SP413600W</t>
  </si>
  <si>
    <t>KG potrubí SN4 ML 200x4,9    6m</t>
  </si>
  <si>
    <t>DP414100W</t>
  </si>
  <si>
    <t>KG potrubí SN4 ML 250x6,2    1m</t>
  </si>
  <si>
    <t>DP414200W</t>
  </si>
  <si>
    <t>KG potrubí SN4 ML 250x6,2    2m</t>
  </si>
  <si>
    <t>DP414300W</t>
  </si>
  <si>
    <t>KG potrubí SN4 ML 250x6,2    3m</t>
  </si>
  <si>
    <t>DP414500W</t>
  </si>
  <si>
    <t>KG potrubí SN4 ML 250x6,2    5m</t>
  </si>
  <si>
    <t>DP414600W</t>
  </si>
  <si>
    <t>KG potrubí SN4 ML 250x6,2    6m</t>
  </si>
  <si>
    <t>DP415100W</t>
  </si>
  <si>
    <t>KG potrubí SN4 ML 315x7,7    1m</t>
  </si>
  <si>
    <t>DP415200W</t>
  </si>
  <si>
    <t>KG potrubí SN4 ML 315x7,7    2m</t>
  </si>
  <si>
    <t>DP415300W</t>
  </si>
  <si>
    <t>KG potrubí SN4 ML 315x7,7    3m</t>
  </si>
  <si>
    <t>DP415500W</t>
  </si>
  <si>
    <t>KG potrubí SN4 ML 315x7,7    5m</t>
  </si>
  <si>
    <t>DP415600W</t>
  </si>
  <si>
    <t>KG potrubí SN4 ML 315x7,7    6m</t>
  </si>
  <si>
    <t>DP416100W</t>
  </si>
  <si>
    <t>KG potrubí SN4 ML 400x9,8    1m</t>
  </si>
  <si>
    <t>DP416200W</t>
  </si>
  <si>
    <t>KG potrubí SN4 ML 400x9,8    2m</t>
  </si>
  <si>
    <t>DP416300W</t>
  </si>
  <si>
    <t>KG potrubí SN4 ML 400x9,8    3m</t>
  </si>
  <si>
    <t>DP416500W</t>
  </si>
  <si>
    <t>KG potrubí SN4 ML 400x9,8    5m</t>
  </si>
  <si>
    <t>DP416600W</t>
  </si>
  <si>
    <t>KG potrubí SN4 ML 400x9,8    6m</t>
  </si>
  <si>
    <t>DP417100W</t>
  </si>
  <si>
    <t>KG potrubí SN4 ML 500x12,3    1m</t>
  </si>
  <si>
    <t>DP417200W</t>
  </si>
  <si>
    <t>KG potrubí SN4 ML 500x12,3    2m</t>
  </si>
  <si>
    <t>DP417300W</t>
  </si>
  <si>
    <t>KG potrubí SN4 ML 500x12,3    3m</t>
  </si>
  <si>
    <t>DP417500W</t>
  </si>
  <si>
    <t>KG potrubí SN4 ML 500x12,3    5m</t>
  </si>
  <si>
    <t>DP417600W</t>
  </si>
  <si>
    <t>KG potrubí SN4 ML 500x12,3    6m</t>
  </si>
  <si>
    <t>SP342100W</t>
  </si>
  <si>
    <t>KG potrubí SN8 ML 160x4,7    1m</t>
  </si>
  <si>
    <t>SP342200W</t>
  </si>
  <si>
    <t>KG potrubí SN8 ML 160x4,7    2m</t>
  </si>
  <si>
    <t>SP342300W</t>
  </si>
  <si>
    <t>KG potrubí SN8 ML 160x4,7    3m</t>
  </si>
  <si>
    <t>SP342500W</t>
  </si>
  <si>
    <t>SP342600W</t>
  </si>
  <si>
    <t>KG potrubí SN8 ML 160x4,7    6m</t>
  </si>
  <si>
    <t>SP343100W</t>
  </si>
  <si>
    <t>KG potrubí SN8 ML 200x5,9    1m</t>
  </si>
  <si>
    <t>SP343200W</t>
  </si>
  <si>
    <t>KG potrubí SN8 ML 200x5,9    2m</t>
  </si>
  <si>
    <t>SP343300W</t>
  </si>
  <si>
    <t>KG potrubí SN8 ML 200x5,9    3m</t>
  </si>
  <si>
    <t>SP343500W</t>
  </si>
  <si>
    <t>SP343600W</t>
  </si>
  <si>
    <t>KG potrubí SN8 ML 200x5,9    6m</t>
  </si>
  <si>
    <t>DP344300W</t>
  </si>
  <si>
    <t>KG potrubí SN8 ML 250x7,3    3m</t>
  </si>
  <si>
    <t>DP344600W</t>
  </si>
  <si>
    <t>KG potrubí SN8 ML 250x7,3    6m</t>
  </si>
  <si>
    <t>DP345300W</t>
  </si>
  <si>
    <t>KG potrubí SN8 ML 315x9,2    3m</t>
  </si>
  <si>
    <t>DP345500W</t>
  </si>
  <si>
    <t>DP345600W</t>
  </si>
  <si>
    <t>KG potrubí SN8 ML 315x9,2    6m</t>
  </si>
  <si>
    <t>DP346300W</t>
  </si>
  <si>
    <t>KG potrubí SN8 ML 400x11,7   3m</t>
  </si>
  <si>
    <t>DP346500W</t>
  </si>
  <si>
    <t>DP346600W</t>
  </si>
  <si>
    <t>KG potrubí SN8 ML 400x11,7   6m</t>
  </si>
  <si>
    <t>DP347300W</t>
  </si>
  <si>
    <t>KG potrubí SN8 ML 500x14,6   3m</t>
  </si>
  <si>
    <t>DP347500W</t>
  </si>
  <si>
    <t>DP347600W</t>
  </si>
  <si>
    <t>KG potrubí SN8 ML 500x14,6   6m</t>
  </si>
  <si>
    <t>SP540000W</t>
  </si>
  <si>
    <t>KG potrubí SW SN8 100x3,2   0,5m</t>
  </si>
  <si>
    <t>SP540100W</t>
  </si>
  <si>
    <t>SP540200W</t>
  </si>
  <si>
    <t>SP540300W</t>
  </si>
  <si>
    <t>SP540600W</t>
  </si>
  <si>
    <t>SP542100W</t>
  </si>
  <si>
    <t>KG potrubí SW SN8 160x4,7   1m</t>
  </si>
  <si>
    <t>SP542200W</t>
  </si>
  <si>
    <t>KG potrubí SW SN8 160x4,7   2m</t>
  </si>
  <si>
    <t>SP542300W</t>
  </si>
  <si>
    <t>KG potrubí SW SN8 160x4,7   3m</t>
  </si>
  <si>
    <t>SP542600W</t>
  </si>
  <si>
    <t>KG potrubí SW SN8 160x4,7   6m</t>
  </si>
  <si>
    <t>SP543100W</t>
  </si>
  <si>
    <t>KG potrubí SW SN8 200x5,9   1m</t>
  </si>
  <si>
    <t>KG potrubí SW SN8 200x5,9   2m</t>
  </si>
  <si>
    <t>SP543300W</t>
  </si>
  <si>
    <t>KG potrubí SW SN8 200x5,9   3m</t>
  </si>
  <si>
    <t>SP543600W</t>
  </si>
  <si>
    <t>KG potrubí SW SN8 200x5,9   6m</t>
  </si>
  <si>
    <t>DP544300W</t>
  </si>
  <si>
    <t>KG potrubí SW SN8 250x7,3   3m</t>
  </si>
  <si>
    <t>DP544600W</t>
  </si>
  <si>
    <t>KG potrubí SW SN8 250x7,3   6m</t>
  </si>
  <si>
    <t>DP545300W</t>
  </si>
  <si>
    <t>KG potrubí SW SN8 315x9,2   3m</t>
  </si>
  <si>
    <t>DP545600W</t>
  </si>
  <si>
    <t>DP546300W</t>
  </si>
  <si>
    <t>DP546600W</t>
  </si>
  <si>
    <t>KG potrubí SW SN8 400x11,7   6m</t>
  </si>
  <si>
    <t>DP547300W</t>
  </si>
  <si>
    <t>KG potrubí SW SN8 500x14,6   3m</t>
  </si>
  <si>
    <t>DP547600W</t>
  </si>
  <si>
    <t>KG potrubí SW SN8 500x14,6   6m</t>
  </si>
  <si>
    <t>SP612200W</t>
  </si>
  <si>
    <t>SP612300W</t>
  </si>
  <si>
    <t>SP612600W</t>
  </si>
  <si>
    <t>SP613200W</t>
  </si>
  <si>
    <t>SP613300W</t>
  </si>
  <si>
    <t>SP613600W</t>
  </si>
  <si>
    <t>DP614300W</t>
  </si>
  <si>
    <t>DP614600W</t>
  </si>
  <si>
    <t>DP615300W</t>
  </si>
  <si>
    <t>DP615600W</t>
  </si>
  <si>
    <t>DP616300W</t>
  </si>
  <si>
    <t>DP616600W</t>
  </si>
  <si>
    <t>DP617300W</t>
  </si>
  <si>
    <t>DP617600W</t>
  </si>
  <si>
    <t>ML  - multilayer (třívrstvé)    SW - plnostěnné (kompaktní)</t>
  </si>
  <si>
    <t>SF650000W</t>
  </si>
  <si>
    <t>SF650100W</t>
  </si>
  <si>
    <t>SF650200W</t>
  </si>
  <si>
    <t>SF650300W</t>
  </si>
  <si>
    <t>SF650400W</t>
  </si>
  <si>
    <t>SF651000W</t>
  </si>
  <si>
    <t>SF651100W</t>
  </si>
  <si>
    <t>SF651200W</t>
  </si>
  <si>
    <t>SF651300W</t>
  </si>
  <si>
    <t>SF651400W</t>
  </si>
  <si>
    <t>SF652000W</t>
  </si>
  <si>
    <t>SF652100W</t>
  </si>
  <si>
    <t>SF652200W</t>
  </si>
  <si>
    <t>SF652300W</t>
  </si>
  <si>
    <t>SF652400W</t>
  </si>
  <si>
    <t>SF653000W</t>
  </si>
  <si>
    <t>SF653100W</t>
  </si>
  <si>
    <t>SF653200W</t>
  </si>
  <si>
    <t>SF653300W</t>
  </si>
  <si>
    <t>SF653400W</t>
  </si>
  <si>
    <t>DF654000W</t>
  </si>
  <si>
    <t>DF654100W</t>
  </si>
  <si>
    <t>DF654200W</t>
  </si>
  <si>
    <t>DF654400W</t>
  </si>
  <si>
    <t>DF655000W</t>
  </si>
  <si>
    <t>DF655100W</t>
  </si>
  <si>
    <t>DF655200W</t>
  </si>
  <si>
    <t>DF655400W</t>
  </si>
  <si>
    <t>DF656000W</t>
  </si>
  <si>
    <t>DF656100W</t>
  </si>
  <si>
    <t>DF656200W</t>
  </si>
  <si>
    <t>DF656400W</t>
  </si>
  <si>
    <t>DF657000W</t>
  </si>
  <si>
    <t>DF657100W</t>
  </si>
  <si>
    <t>DF657200W</t>
  </si>
  <si>
    <t>DF657400W</t>
  </si>
  <si>
    <t>SF660000W</t>
  </si>
  <si>
    <t>SF661000W</t>
  </si>
  <si>
    <t>SF661100W</t>
  </si>
  <si>
    <t>SF662000W</t>
  </si>
  <si>
    <t>SF662100W</t>
  </si>
  <si>
    <t>SF662200W</t>
  </si>
  <si>
    <t>SF663000W</t>
  </si>
  <si>
    <t>SF663100W</t>
  </si>
  <si>
    <t>SF663200W</t>
  </si>
  <si>
    <t>SF663300W</t>
  </si>
  <si>
    <t>DF664000W</t>
  </si>
  <si>
    <t>DF664100W</t>
  </si>
  <si>
    <t>DF664200W</t>
  </si>
  <si>
    <t>DF664300W</t>
  </si>
  <si>
    <t>DF664400W</t>
  </si>
  <si>
    <t>DF665000W</t>
  </si>
  <si>
    <t>DF665100W</t>
  </si>
  <si>
    <t>DF665200W</t>
  </si>
  <si>
    <t>DF665300W</t>
  </si>
  <si>
    <t>DF665400W</t>
  </si>
  <si>
    <t>DF665500W</t>
  </si>
  <si>
    <t>DF666000W</t>
  </si>
  <si>
    <t>DF666100W</t>
  </si>
  <si>
    <t>DF666200W</t>
  </si>
  <si>
    <t>DF666300W</t>
  </si>
  <si>
    <t>DF666400W</t>
  </si>
  <si>
    <t>DF666500W</t>
  </si>
  <si>
    <t>DF666600W</t>
  </si>
  <si>
    <t>DF667000W</t>
  </si>
  <si>
    <t>DF667200W</t>
  </si>
  <si>
    <t>DF667300W</t>
  </si>
  <si>
    <t>DF667400W</t>
  </si>
  <si>
    <t>DF667500W</t>
  </si>
  <si>
    <t>DF667600W</t>
  </si>
  <si>
    <t>DF667700W</t>
  </si>
  <si>
    <t>SF670000W</t>
  </si>
  <si>
    <t>SF671000W</t>
  </si>
  <si>
    <t>SF671100W</t>
  </si>
  <si>
    <t>SF672000W</t>
  </si>
  <si>
    <t>SF672100W</t>
  </si>
  <si>
    <t>SF672200W</t>
  </si>
  <si>
    <t>SF673000W</t>
  </si>
  <si>
    <t>SF673100W</t>
  </si>
  <si>
    <t>SF673200W</t>
  </si>
  <si>
    <t>SF673300W</t>
  </si>
  <si>
    <t>DF674000W</t>
  </si>
  <si>
    <t>DF674100W</t>
  </si>
  <si>
    <t>DF674200W</t>
  </si>
  <si>
    <t>DF674300W</t>
  </si>
  <si>
    <t>DF674400W</t>
  </si>
  <si>
    <t>DF675000W</t>
  </si>
  <si>
    <t>DF675200W</t>
  </si>
  <si>
    <t>DF675300W</t>
  </si>
  <si>
    <t>DF675400W</t>
  </si>
  <si>
    <t>DF675500W</t>
  </si>
  <si>
    <t>DF676000W</t>
  </si>
  <si>
    <t>DF676200W</t>
  </si>
  <si>
    <t>DF676300W</t>
  </si>
  <si>
    <t>DF676400W</t>
  </si>
  <si>
    <t>DF676500W</t>
  </si>
  <si>
    <t>DF676600W</t>
  </si>
  <si>
    <t>DF677200W</t>
  </si>
  <si>
    <t>DF677300W</t>
  </si>
  <si>
    <t>KGEA ODBOČKA 87° 500/200</t>
  </si>
  <si>
    <t>DF677400W</t>
  </si>
  <si>
    <t>DF677500W</t>
  </si>
  <si>
    <t>DF677600W</t>
  </si>
  <si>
    <t>DF677700W</t>
  </si>
  <si>
    <t>SF640000W</t>
  </si>
  <si>
    <t>SF641000W</t>
  </si>
  <si>
    <t>SF642000W</t>
  </si>
  <si>
    <t>SF643000W</t>
  </si>
  <si>
    <t>DF644000W</t>
  </si>
  <si>
    <t>DF645000W</t>
  </si>
  <si>
    <t>DF646000W</t>
  </si>
  <si>
    <t>DF647000W</t>
  </si>
  <si>
    <t>SF630000W</t>
  </si>
  <si>
    <t>SF631000W</t>
  </si>
  <si>
    <t>SF632000W</t>
  </si>
  <si>
    <t>SF633000W</t>
  </si>
  <si>
    <t>DF634000W</t>
  </si>
  <si>
    <t>DF635000W</t>
  </si>
  <si>
    <t>DF636000W</t>
  </si>
  <si>
    <t>DF637000W</t>
  </si>
  <si>
    <t>SF610000W</t>
  </si>
  <si>
    <t>SF611000W</t>
  </si>
  <si>
    <t>SF612000W</t>
  </si>
  <si>
    <t>SF613000W</t>
  </si>
  <si>
    <t>SF720100W</t>
  </si>
  <si>
    <t>SF720200W</t>
  </si>
  <si>
    <t>SF721200W</t>
  </si>
  <si>
    <t>SF722300W</t>
  </si>
  <si>
    <t>SF723400W</t>
  </si>
  <si>
    <t>DF724500W</t>
  </si>
  <si>
    <t>DF725600W</t>
  </si>
  <si>
    <t>DF726700W</t>
  </si>
  <si>
    <t>SF600000W</t>
  </si>
  <si>
    <t>SF601000W</t>
  </si>
  <si>
    <t>SF602000W</t>
  </si>
  <si>
    <t>SF603000W</t>
  </si>
  <si>
    <t>DF604000W</t>
  </si>
  <si>
    <t>DF605000W</t>
  </si>
  <si>
    <t>DF606000W</t>
  </si>
  <si>
    <t>DF607000W</t>
  </si>
  <si>
    <t>SF680000W</t>
  </si>
  <si>
    <t>SF681000W</t>
  </si>
  <si>
    <t>SF682000W</t>
  </si>
  <si>
    <t>SF683000W</t>
  </si>
  <si>
    <t>SF690000W</t>
  </si>
  <si>
    <t>KG SADA TĚSNĚNÍ  KAME 100</t>
  </si>
  <si>
    <t>SF691000W</t>
  </si>
  <si>
    <t>KG SADA TĚSNĚNÍ  KAME 125</t>
  </si>
  <si>
    <t>SF692000W</t>
  </si>
  <si>
    <t>KG SADA TĚSNĚNÍ  KAME 150</t>
  </si>
  <si>
    <t>SF693000W</t>
  </si>
  <si>
    <t>KG SADA TĚSNĚNÍ  KAME 200</t>
  </si>
  <si>
    <t>SF710000W</t>
  </si>
  <si>
    <t>SF711000W</t>
  </si>
  <si>
    <t>SF712000W</t>
  </si>
  <si>
    <t>SF713000W</t>
  </si>
  <si>
    <t>SF716100W</t>
  </si>
  <si>
    <t>KG TĚSNĚNÍ KAM./PVC 110</t>
  </si>
  <si>
    <t>SF716125W</t>
  </si>
  <si>
    <t>KG TĚSNĚNÍ KAM./PVC 125</t>
  </si>
  <si>
    <t>SF716150W</t>
  </si>
  <si>
    <t>KG TĚSNĚNÍ KAM./PVC 160</t>
  </si>
  <si>
    <t>SF716200W</t>
  </si>
  <si>
    <t>KG TĚSNĚNÍ KAM./PVC 200</t>
  </si>
  <si>
    <t>SF700000W</t>
  </si>
  <si>
    <t>SF701000W</t>
  </si>
  <si>
    <t>SF702000W</t>
  </si>
  <si>
    <t>SF703000W</t>
  </si>
  <si>
    <t>SF740000W</t>
  </si>
  <si>
    <t>SF741000W</t>
  </si>
  <si>
    <t>SF742000W</t>
  </si>
  <si>
    <t>SF743000W</t>
  </si>
  <si>
    <t>SF805000W</t>
  </si>
  <si>
    <t>MONTÁŽNÍ MAZIVO 150G - GMBH</t>
  </si>
  <si>
    <t>SF810000W</t>
  </si>
  <si>
    <t>MONTÁŽNÍ MAZIVO 250G - GMBH</t>
  </si>
  <si>
    <t>SF810050W</t>
  </si>
  <si>
    <t>MONTÁŽNÍ MAZIVO 500G - GMBH</t>
  </si>
  <si>
    <t>SF810100W</t>
  </si>
  <si>
    <t>MONTÁŽNÍ MAZIVO 1000G - GMBH</t>
  </si>
  <si>
    <t>SP543200W</t>
  </si>
  <si>
    <t>KG potrubí SW SN8 315x9,2   6m</t>
  </si>
  <si>
    <t>KG potrubí SW SN8 100x3,2   6m</t>
  </si>
  <si>
    <t>KG potrubí SW SN8 100x3,2   3m</t>
  </si>
  <si>
    <t>KG potrubí SW SN8 100x3,2   2m</t>
  </si>
  <si>
    <t>KG potrubí SW SN8 100x3,2   1m</t>
  </si>
  <si>
    <t>KG potrubí SW SN8 400x11,7   3m</t>
  </si>
  <si>
    <t xml:space="preserve">KG potrubí SN4 ML 125x3,2    1m     </t>
  </si>
  <si>
    <t xml:space="preserve">KG potrubí SN4 ML 125x3,2    2m   </t>
  </si>
  <si>
    <t xml:space="preserve">KG potrubí SN4 ML 125x3,2    5m    </t>
  </si>
  <si>
    <t xml:space="preserve">KG potrubí SN4 ML 160x4,0    0,5m     </t>
  </si>
  <si>
    <t>KG potrubí SN4 ML 160x4,0    1m</t>
  </si>
  <si>
    <t>KG potrubí SN4 ML 160x4,0    2m</t>
  </si>
  <si>
    <t>KG potrubí SN4 ML 160x4,0    3m</t>
  </si>
  <si>
    <t>KG potrubí SN4 ML 160x4,0    5m</t>
  </si>
  <si>
    <t>KG potrubí SN4 ML 160x4,0    6m</t>
  </si>
  <si>
    <t>*  sortiment není skladem v ČR - dodací lhůtu nutno prověřit u pracovníků WAVIN !!!!</t>
  </si>
  <si>
    <t>KG potrubí SW SN4 160x4,0    2m *</t>
  </si>
  <si>
    <t>KG potrubí SW SN4 160x4,0    3m *</t>
  </si>
  <si>
    <t>KG potrubí SW SN4 160x4,0    6m *</t>
  </si>
  <si>
    <t>KG potrubí SW SN4 200x4,9    2m *</t>
  </si>
  <si>
    <t>KG potrubí SW SN4 200x4,9    3m *</t>
  </si>
  <si>
    <t>KG potrubí SW SN4 200x4,9    6m *</t>
  </si>
  <si>
    <t>KG potrubí SW SN4 250x6,2    3m *</t>
  </si>
  <si>
    <t>KG potrubí SW SN4 250x6,2    6m *</t>
  </si>
  <si>
    <t>KG potrubí SW SN4 315x7,7    3m *</t>
  </si>
  <si>
    <t>KG potrubí SW SN4 315x7,7    6m *</t>
  </si>
  <si>
    <t>KG potrubí SW SN4 400x9,8    3m *</t>
  </si>
  <si>
    <t>KG potrubí SW SN4 400x9,8    6m *</t>
  </si>
  <si>
    <t>KG potrubí SW SN4 500x12,3   3m *</t>
  </si>
  <si>
    <t>KG potrubí SW SN4 500x12,3   6m *</t>
  </si>
  <si>
    <r>
      <t xml:space="preserve">KG potrubí SN8 ML 160x4,7    5m </t>
    </r>
    <r>
      <rPr>
        <sz val="8"/>
        <rFont val="Arial CE"/>
        <charset val="238"/>
      </rPr>
      <t>*</t>
    </r>
  </si>
  <si>
    <r>
      <t xml:space="preserve">KG potrubí SN8 ML 200x5,9    5m </t>
    </r>
    <r>
      <rPr>
        <sz val="8"/>
        <rFont val="Arial CE"/>
        <charset val="238"/>
      </rPr>
      <t>*</t>
    </r>
  </si>
  <si>
    <r>
      <t xml:space="preserve">KG potrubí SN8 ML 315x9,2    5m </t>
    </r>
    <r>
      <rPr>
        <sz val="8"/>
        <rFont val="Arial CE"/>
        <charset val="238"/>
      </rPr>
      <t>*</t>
    </r>
  </si>
  <si>
    <r>
      <t xml:space="preserve">KG potrubí SN8 ML 400x11,7   5m </t>
    </r>
    <r>
      <rPr>
        <sz val="8"/>
        <rFont val="Arial CE"/>
        <charset val="238"/>
      </rPr>
      <t>*</t>
    </r>
  </si>
  <si>
    <r>
      <t xml:space="preserve">KG potrubí SN8 ML 500x14,6   5m </t>
    </r>
    <r>
      <rPr>
        <sz val="8"/>
        <rFont val="Arial CE"/>
        <charset val="238"/>
      </rPr>
      <t>*</t>
    </r>
  </si>
</sst>
</file>

<file path=xl/styles.xml><?xml version="1.0" encoding="utf-8"?>
<styleSheet xmlns="http://schemas.openxmlformats.org/spreadsheetml/2006/main">
  <numFmts count="4">
    <numFmt numFmtId="164" formatCode="#\ ###.\-"/>
    <numFmt numFmtId="165" formatCode="0.00\-"/>
    <numFmt numFmtId="166" formatCode="d\.\ mmmm\ yyyy"/>
    <numFmt numFmtId="167" formatCode="0.0%"/>
  </numFmts>
  <fonts count="20">
    <font>
      <sz val="10"/>
      <name val="Arial CE"/>
      <charset val="238"/>
    </font>
    <font>
      <u/>
      <sz val="10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u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7"/>
      <color indexed="10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12"/>
      <name val="Arial CE"/>
    </font>
    <font>
      <sz val="10"/>
      <name val="Arial"/>
      <family val="2"/>
    </font>
    <font>
      <sz val="8"/>
      <color rgb="FFFF0000"/>
      <name val="Arial CE"/>
      <family val="2"/>
      <charset val="238"/>
    </font>
    <font>
      <u/>
      <sz val="10"/>
      <color rgb="FFFF0000"/>
      <name val="Arial CE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Border="0" applyAlignment="0" applyProtection="0"/>
    <xf numFmtId="0" fontId="15" fillId="0" borderId="0" applyNumberFormat="0" applyAlignment="0"/>
    <xf numFmtId="0" fontId="9" fillId="0" borderId="0"/>
    <xf numFmtId="0" fontId="16" fillId="0" borderId="0"/>
  </cellStyleXfs>
  <cellXfs count="72">
    <xf numFmtId="0" fontId="0" fillId="0" borderId="0" xfId="0"/>
    <xf numFmtId="164" fontId="1" fillId="0" borderId="0" xfId="1" applyNumberFormat="1" applyFont="1" applyAlignment="1" applyProtection="1">
      <alignment horizontal="left"/>
    </xf>
    <xf numFmtId="165" fontId="0" fillId="0" borderId="0" xfId="0" applyNumberFormat="1"/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5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165" fontId="3" fillId="0" borderId="0" xfId="0" applyNumberFormat="1" applyFont="1" applyBorder="1"/>
    <xf numFmtId="165" fontId="3" fillId="0" borderId="0" xfId="0" applyNumberFormat="1" applyFont="1" applyBorder="1" applyAlignment="1"/>
    <xf numFmtId="0" fontId="3" fillId="0" borderId="0" xfId="0" applyFont="1" applyBorder="1" applyAlignment="1"/>
    <xf numFmtId="165" fontId="3" fillId="0" borderId="2" xfId="0" applyNumberFormat="1" applyFont="1" applyBorder="1"/>
    <xf numFmtId="165" fontId="0" fillId="0" borderId="0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/>
    <xf numFmtId="166" fontId="4" fillId="0" borderId="2" xfId="0" applyNumberFormat="1" applyFont="1" applyBorder="1"/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center"/>
    </xf>
    <xf numFmtId="3" fontId="4" fillId="0" borderId="2" xfId="0" applyNumberFormat="1" applyFont="1" applyBorder="1"/>
    <xf numFmtId="0" fontId="5" fillId="0" borderId="0" xfId="0" applyFont="1" applyBorder="1" applyAlignment="1">
      <alignment horizontal="center"/>
    </xf>
    <xf numFmtId="1" fontId="4" fillId="0" borderId="0" xfId="0" applyNumberFormat="1" applyFont="1"/>
    <xf numFmtId="3" fontId="7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Fill="1"/>
    <xf numFmtId="3" fontId="7" fillId="0" borderId="0" xfId="0" applyNumberFormat="1" applyFont="1" applyBorder="1"/>
    <xf numFmtId="3" fontId="10" fillId="0" borderId="0" xfId="0" applyNumberFormat="1" applyFont="1" applyBorder="1"/>
    <xf numFmtId="0" fontId="4" fillId="0" borderId="0" xfId="0" applyFont="1" applyFill="1" applyAlignment="1">
      <alignment horizontal="left"/>
    </xf>
    <xf numFmtId="0" fontId="9" fillId="0" borderId="0" xfId="0" applyFont="1" applyAlignment="1"/>
    <xf numFmtId="165" fontId="9" fillId="0" borderId="0" xfId="0" applyNumberFormat="1" applyFont="1"/>
    <xf numFmtId="165" fontId="9" fillId="0" borderId="2" xfId="0" applyNumberFormat="1" applyFont="1" applyBorder="1"/>
    <xf numFmtId="0" fontId="12" fillId="0" borderId="0" xfId="0" applyFont="1"/>
    <xf numFmtId="167" fontId="0" fillId="0" borderId="0" xfId="0" applyNumberFormat="1"/>
    <xf numFmtId="0" fontId="12" fillId="0" borderId="0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3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49" fontId="14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Border="1"/>
    <xf numFmtId="164" fontId="18" fillId="0" borderId="0" xfId="1" applyNumberFormat="1" applyFont="1" applyAlignment="1" applyProtection="1">
      <alignment horizontal="left"/>
    </xf>
    <xf numFmtId="0" fontId="4" fillId="0" borderId="2" xfId="0" applyFont="1" applyBorder="1"/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vertical="top"/>
    </xf>
    <xf numFmtId="167" fontId="17" fillId="0" borderId="0" xfId="0" applyNumberFormat="1" applyFont="1" applyFill="1"/>
    <xf numFmtId="0" fontId="19" fillId="0" borderId="0" xfId="0" applyFont="1" applyBorder="1"/>
    <xf numFmtId="165" fontId="3" fillId="0" borderId="0" xfId="0" applyNumberFormat="1" applyFont="1" applyAlignment="1">
      <alignment horizontal="left"/>
    </xf>
    <xf numFmtId="0" fontId="0" fillId="0" borderId="0" xfId="0" applyAlignment="1"/>
    <xf numFmtId="0" fontId="5" fillId="0" borderId="0" xfId="0" applyFont="1" applyBorder="1" applyAlignment="1">
      <alignment horizontal="center"/>
    </xf>
  </cellXfs>
  <cellStyles count="6">
    <cellStyle name="Hypertextový odkaz" xfId="1" builtinId="8"/>
    <cellStyle name="normální" xfId="0" builtinId="0"/>
    <cellStyle name="Normální 2" xfId="2"/>
    <cellStyle name="písmo DEM ceník" xfId="3"/>
    <cellStyle name="Standard 2" xfId="4"/>
    <cellStyle name="Standard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</xdr:colOff>
      <xdr:row>0</xdr:row>
      <xdr:rowOff>38100</xdr:rowOff>
    </xdr:from>
    <xdr:to>
      <xdr:col>6</xdr:col>
      <xdr:colOff>533400</xdr:colOff>
      <xdr:row>3</xdr:row>
      <xdr:rowOff>83820</xdr:rowOff>
    </xdr:to>
    <xdr:pic>
      <xdr:nvPicPr>
        <xdr:cNvPr id="4357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6780" y="38100"/>
          <a:ext cx="107442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0</xdr:row>
      <xdr:rowOff>45720</xdr:rowOff>
    </xdr:from>
    <xdr:to>
      <xdr:col>6</xdr:col>
      <xdr:colOff>556260</xdr:colOff>
      <xdr:row>3</xdr:row>
      <xdr:rowOff>99060</xdr:rowOff>
    </xdr:to>
    <xdr:pic>
      <xdr:nvPicPr>
        <xdr:cNvPr id="538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45720"/>
          <a:ext cx="10668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vin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vi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I160"/>
  <sheetViews>
    <sheetView tabSelected="1" workbookViewId="0">
      <pane ySplit="13" topLeftCell="A14" activePane="bottomLeft" state="frozen"/>
      <selection activeCell="C51" sqref="C51"/>
      <selection pane="bottomLeft" activeCell="G13" sqref="G13"/>
    </sheetView>
  </sheetViews>
  <sheetFormatPr defaultRowHeight="12.75"/>
  <cols>
    <col min="1" max="1" width="10.42578125" customWidth="1"/>
    <col min="2" max="2" width="32.140625" bestFit="1" customWidth="1"/>
    <col min="3" max="3" width="11.5703125" customWidth="1"/>
    <col min="4" max="4" width="13.28515625" customWidth="1"/>
    <col min="5" max="5" width="0.85546875" customWidth="1"/>
    <col min="6" max="6" width="8.28515625" customWidth="1"/>
    <col min="7" max="7" width="12.85546875" customWidth="1"/>
  </cols>
  <sheetData>
    <row r="1" spans="1:9" ht="17.25" customHeight="1">
      <c r="A1" s="61" t="s">
        <v>186</v>
      </c>
      <c r="B1" s="46"/>
      <c r="C1" s="46"/>
      <c r="D1" s="47"/>
      <c r="E1" s="47"/>
      <c r="F1" s="47"/>
      <c r="G1" s="47"/>
      <c r="H1" s="2"/>
    </row>
    <row r="2" spans="1:9">
      <c r="A2" s="1"/>
      <c r="B2" s="46"/>
      <c r="C2" s="46"/>
      <c r="D2" s="47"/>
      <c r="E2" s="47"/>
      <c r="F2" s="47"/>
      <c r="G2" s="47"/>
      <c r="H2" s="2"/>
    </row>
    <row r="3" spans="1:9" ht="10.5" customHeight="1">
      <c r="A3" s="3" t="s">
        <v>32</v>
      </c>
      <c r="B3" s="4"/>
      <c r="C3" s="4" t="s">
        <v>118</v>
      </c>
      <c r="D3" s="5" t="s">
        <v>119</v>
      </c>
      <c r="E3" s="47"/>
      <c r="F3" s="6"/>
      <c r="G3" s="6"/>
      <c r="H3" s="2"/>
    </row>
    <row r="4" spans="1:9" ht="10.5" customHeight="1">
      <c r="A4" s="7" t="s">
        <v>120</v>
      </c>
      <c r="B4" s="7"/>
      <c r="C4" s="7" t="s">
        <v>121</v>
      </c>
      <c r="D4" s="8" t="s">
        <v>122</v>
      </c>
      <c r="E4" s="47"/>
      <c r="F4" s="9"/>
      <c r="G4" s="9"/>
      <c r="H4" s="2"/>
    </row>
    <row r="5" spans="1:9" ht="10.5" customHeight="1">
      <c r="A5" s="7" t="s">
        <v>1</v>
      </c>
      <c r="B5" s="9"/>
      <c r="C5" s="9" t="s">
        <v>80</v>
      </c>
      <c r="D5" s="10" t="s">
        <v>81</v>
      </c>
      <c r="E5" s="47"/>
      <c r="F5" s="69" t="s">
        <v>184</v>
      </c>
      <c r="G5" s="70"/>
      <c r="H5" s="2"/>
    </row>
    <row r="6" spans="1:9" ht="10.5" customHeight="1">
      <c r="A6" s="4"/>
      <c r="B6" s="4"/>
      <c r="C6" s="9"/>
      <c r="D6" s="11"/>
      <c r="E6" s="47"/>
      <c r="F6" s="69" t="s">
        <v>185</v>
      </c>
      <c r="G6" s="70"/>
      <c r="H6" s="2"/>
    </row>
    <row r="7" spans="1:9" ht="10.5" customHeight="1">
      <c r="A7" s="52"/>
      <c r="B7" s="52"/>
      <c r="C7" s="52"/>
      <c r="D7" s="53"/>
      <c r="E7" s="48"/>
      <c r="F7" s="12" t="s">
        <v>123</v>
      </c>
      <c r="G7" s="28">
        <v>42151</v>
      </c>
      <c r="H7" s="2"/>
    </row>
    <row r="8" spans="1:9" ht="10.5" customHeight="1">
      <c r="A8" s="4"/>
      <c r="B8" s="4"/>
      <c r="C8" s="4"/>
      <c r="D8" s="5"/>
      <c r="E8" s="9"/>
      <c r="F8" s="34"/>
      <c r="G8" s="35" t="s">
        <v>135</v>
      </c>
      <c r="H8" s="13"/>
    </row>
    <row r="9" spans="1:9" ht="21" customHeight="1">
      <c r="A9" s="71" t="s">
        <v>6</v>
      </c>
      <c r="B9" s="71"/>
      <c r="C9" s="71"/>
      <c r="D9" s="71"/>
      <c r="E9" s="38"/>
      <c r="F9" s="38"/>
      <c r="G9" s="9"/>
      <c r="H9" s="13"/>
    </row>
    <row r="10" spans="1:9" ht="12.75" customHeight="1">
      <c r="A10" s="68" t="s">
        <v>537</v>
      </c>
      <c r="B10" s="38"/>
      <c r="C10" s="38"/>
      <c r="D10" s="38"/>
      <c r="E10" s="38"/>
      <c r="F10" s="38"/>
      <c r="G10" s="9"/>
      <c r="H10" s="13"/>
    </row>
    <row r="11" spans="1:9">
      <c r="A11" s="16" t="s">
        <v>340</v>
      </c>
      <c r="B11" s="17"/>
      <c r="C11" s="17"/>
      <c r="D11" s="18" t="s">
        <v>0</v>
      </c>
      <c r="G11" s="19"/>
    </row>
    <row r="12" spans="1:9" ht="5.25" customHeight="1">
      <c r="A12" s="20"/>
      <c r="D12" s="21"/>
      <c r="G12" s="19"/>
    </row>
    <row r="13" spans="1:9">
      <c r="A13" s="54" t="s">
        <v>124</v>
      </c>
      <c r="B13" s="55" t="s">
        <v>125</v>
      </c>
      <c r="C13" s="56" t="s">
        <v>126</v>
      </c>
      <c r="D13" s="57" t="s">
        <v>127</v>
      </c>
      <c r="F13" s="25" t="s">
        <v>128</v>
      </c>
      <c r="G13" s="19">
        <v>0</v>
      </c>
    </row>
    <row r="14" spans="1:9" ht="12" customHeight="1">
      <c r="A14" s="17" t="s">
        <v>187</v>
      </c>
      <c r="B14" s="17" t="s">
        <v>188</v>
      </c>
      <c r="C14" s="26">
        <v>70</v>
      </c>
      <c r="D14" s="27">
        <f t="shared" ref="D14:D45" si="0">((100-$G$13)/100)*C14</f>
        <v>70</v>
      </c>
      <c r="E14" s="60"/>
      <c r="F14" s="43"/>
      <c r="G14" s="58"/>
      <c r="H14" s="40"/>
      <c r="I14" s="40"/>
    </row>
    <row r="15" spans="1:9" ht="12" customHeight="1">
      <c r="A15" s="17" t="s">
        <v>189</v>
      </c>
      <c r="B15" s="17" t="s">
        <v>190</v>
      </c>
      <c r="C15" s="26">
        <v>116</v>
      </c>
      <c r="D15" s="27">
        <f t="shared" si="0"/>
        <v>116</v>
      </c>
      <c r="E15" s="60"/>
      <c r="F15" s="43"/>
      <c r="G15" s="58"/>
      <c r="H15" s="40"/>
      <c r="I15" s="40"/>
    </row>
    <row r="16" spans="1:9" ht="12" customHeight="1">
      <c r="A16" s="17" t="s">
        <v>191</v>
      </c>
      <c r="B16" s="17" t="s">
        <v>192</v>
      </c>
      <c r="C16" s="26">
        <v>198</v>
      </c>
      <c r="D16" s="27">
        <f t="shared" si="0"/>
        <v>198</v>
      </c>
      <c r="E16" s="60"/>
      <c r="F16" s="43"/>
      <c r="G16" s="58"/>
      <c r="H16" s="40"/>
      <c r="I16" s="40"/>
    </row>
    <row r="17" spans="1:9" ht="12" customHeight="1">
      <c r="A17" s="17" t="s">
        <v>193</v>
      </c>
      <c r="B17" s="17" t="s">
        <v>194</v>
      </c>
      <c r="C17" s="26">
        <v>475</v>
      </c>
      <c r="D17" s="27">
        <f t="shared" si="0"/>
        <v>475</v>
      </c>
      <c r="E17" s="60"/>
      <c r="F17" s="43"/>
      <c r="G17" s="58"/>
      <c r="H17" s="40"/>
      <c r="I17" s="40"/>
    </row>
    <row r="18" spans="1:9" ht="12" customHeight="1">
      <c r="A18" s="17" t="s">
        <v>195</v>
      </c>
      <c r="B18" s="17" t="s">
        <v>528</v>
      </c>
      <c r="C18" s="26">
        <v>142</v>
      </c>
      <c r="D18" s="27">
        <f t="shared" si="0"/>
        <v>142</v>
      </c>
      <c r="E18" s="60"/>
      <c r="F18" s="43"/>
      <c r="G18" s="58"/>
      <c r="H18" s="40"/>
      <c r="I18" s="40"/>
    </row>
    <row r="19" spans="1:9" ht="12" customHeight="1">
      <c r="A19" s="17" t="s">
        <v>196</v>
      </c>
      <c r="B19" s="17" t="s">
        <v>529</v>
      </c>
      <c r="C19" s="26">
        <v>245</v>
      </c>
      <c r="D19" s="27">
        <f t="shared" si="0"/>
        <v>245</v>
      </c>
      <c r="E19" s="60"/>
      <c r="F19" s="43"/>
      <c r="G19" s="58"/>
      <c r="H19" s="40"/>
      <c r="I19" s="40"/>
    </row>
    <row r="20" spans="1:9" ht="12" customHeight="1">
      <c r="A20" s="17" t="s">
        <v>197</v>
      </c>
      <c r="B20" s="17" t="s">
        <v>530</v>
      </c>
      <c r="C20" s="26">
        <v>555</v>
      </c>
      <c r="D20" s="27">
        <f t="shared" si="0"/>
        <v>555</v>
      </c>
      <c r="E20" s="60"/>
      <c r="F20" s="43"/>
      <c r="G20" s="58"/>
      <c r="H20" s="40"/>
      <c r="I20" s="40"/>
    </row>
    <row r="21" spans="1:9" ht="12" customHeight="1">
      <c r="A21" s="17" t="s">
        <v>198</v>
      </c>
      <c r="B21" s="17" t="s">
        <v>531</v>
      </c>
      <c r="C21" s="26">
        <v>129</v>
      </c>
      <c r="D21" s="27">
        <f t="shared" si="0"/>
        <v>129</v>
      </c>
      <c r="E21" s="60"/>
      <c r="F21" s="43"/>
      <c r="G21" s="58"/>
      <c r="H21" s="40"/>
      <c r="I21" s="40"/>
    </row>
    <row r="22" spans="1:9" ht="12" customHeight="1">
      <c r="A22" s="17" t="s">
        <v>199</v>
      </c>
      <c r="B22" s="17" t="s">
        <v>532</v>
      </c>
      <c r="C22" s="26">
        <v>211</v>
      </c>
      <c r="D22" s="27">
        <f t="shared" si="0"/>
        <v>211</v>
      </c>
      <c r="E22" s="60"/>
      <c r="F22" s="43"/>
      <c r="G22" s="58"/>
      <c r="H22" s="40"/>
      <c r="I22" s="40"/>
    </row>
    <row r="23" spans="1:9" ht="12" customHeight="1">
      <c r="A23" s="17" t="s">
        <v>200</v>
      </c>
      <c r="B23" s="17" t="s">
        <v>533</v>
      </c>
      <c r="C23" s="26">
        <v>372</v>
      </c>
      <c r="D23" s="27">
        <f t="shared" si="0"/>
        <v>372</v>
      </c>
      <c r="E23" s="60"/>
      <c r="F23" s="43"/>
      <c r="G23" s="58"/>
      <c r="H23" s="40"/>
      <c r="I23" s="40"/>
    </row>
    <row r="24" spans="1:9" ht="12" customHeight="1">
      <c r="A24" s="17" t="s">
        <v>201</v>
      </c>
      <c r="B24" s="17" t="s">
        <v>534</v>
      </c>
      <c r="C24" s="26">
        <v>534</v>
      </c>
      <c r="D24" s="27">
        <f t="shared" si="0"/>
        <v>534</v>
      </c>
      <c r="E24" s="60"/>
      <c r="F24" s="43"/>
      <c r="G24" s="58"/>
      <c r="H24" s="40"/>
      <c r="I24" s="40"/>
    </row>
    <row r="25" spans="1:9" ht="12" customHeight="1">
      <c r="A25" s="17" t="s">
        <v>202</v>
      </c>
      <c r="B25" s="17" t="s">
        <v>535</v>
      </c>
      <c r="C25" s="26">
        <v>870</v>
      </c>
      <c r="D25" s="27">
        <f t="shared" si="0"/>
        <v>870</v>
      </c>
      <c r="E25" s="60"/>
      <c r="F25" s="43"/>
      <c r="G25" s="58"/>
      <c r="H25" s="40"/>
      <c r="I25" s="40"/>
    </row>
    <row r="26" spans="1:9" ht="12" customHeight="1">
      <c r="A26" s="16" t="s">
        <v>203</v>
      </c>
      <c r="B26" s="17" t="s">
        <v>536</v>
      </c>
      <c r="C26" s="26">
        <v>1011</v>
      </c>
      <c r="D26" s="27">
        <f t="shared" si="0"/>
        <v>1011</v>
      </c>
      <c r="E26" s="60"/>
      <c r="F26" s="43"/>
      <c r="G26" s="58"/>
      <c r="H26" s="40"/>
      <c r="I26" s="40"/>
    </row>
    <row r="27" spans="1:9" ht="12" customHeight="1">
      <c r="A27" s="17" t="s">
        <v>204</v>
      </c>
      <c r="B27" s="17" t="s">
        <v>205</v>
      </c>
      <c r="C27" s="26">
        <v>325</v>
      </c>
      <c r="D27" s="27">
        <f t="shared" si="0"/>
        <v>325</v>
      </c>
      <c r="E27" s="60"/>
      <c r="F27" s="43"/>
      <c r="G27" s="58"/>
      <c r="H27" s="40"/>
      <c r="I27" s="40"/>
    </row>
    <row r="28" spans="1:9" ht="12" customHeight="1">
      <c r="A28" s="17" t="s">
        <v>206</v>
      </c>
      <c r="B28" s="17" t="s">
        <v>207</v>
      </c>
      <c r="C28" s="26">
        <v>570</v>
      </c>
      <c r="D28" s="27">
        <f t="shared" si="0"/>
        <v>570</v>
      </c>
      <c r="E28" s="60"/>
      <c r="F28" s="43"/>
      <c r="G28" s="58"/>
      <c r="H28" s="40"/>
      <c r="I28" s="40"/>
    </row>
    <row r="29" spans="1:9" ht="12" customHeight="1">
      <c r="A29" s="17" t="s">
        <v>208</v>
      </c>
      <c r="B29" s="17" t="s">
        <v>209</v>
      </c>
      <c r="C29" s="26">
        <v>815</v>
      </c>
      <c r="D29" s="27">
        <f t="shared" si="0"/>
        <v>815</v>
      </c>
      <c r="E29" s="60"/>
      <c r="F29" s="43"/>
      <c r="G29" s="58"/>
      <c r="H29" s="40"/>
      <c r="I29" s="40"/>
    </row>
    <row r="30" spans="1:9" ht="12" customHeight="1">
      <c r="A30" s="17" t="s">
        <v>210</v>
      </c>
      <c r="B30" s="17" t="s">
        <v>211</v>
      </c>
      <c r="C30" s="26">
        <v>1410</v>
      </c>
      <c r="D30" s="27">
        <f t="shared" si="0"/>
        <v>1410</v>
      </c>
      <c r="E30" s="60"/>
      <c r="F30" s="43"/>
      <c r="G30" s="58"/>
      <c r="H30" s="40"/>
      <c r="I30" s="40"/>
    </row>
    <row r="31" spans="1:9" ht="12" customHeight="1">
      <c r="A31" s="17" t="s">
        <v>212</v>
      </c>
      <c r="B31" s="17" t="s">
        <v>213</v>
      </c>
      <c r="C31" s="26">
        <v>1561</v>
      </c>
      <c r="D31" s="27">
        <f t="shared" si="0"/>
        <v>1561</v>
      </c>
      <c r="E31" s="60"/>
      <c r="F31" s="43"/>
      <c r="G31" s="58"/>
      <c r="H31" s="40"/>
      <c r="I31" s="40"/>
    </row>
    <row r="32" spans="1:9" ht="12" customHeight="1">
      <c r="A32" s="17" t="s">
        <v>214</v>
      </c>
      <c r="B32" s="17" t="s">
        <v>215</v>
      </c>
      <c r="C32" s="26">
        <v>563</v>
      </c>
      <c r="D32" s="27">
        <f t="shared" si="0"/>
        <v>563</v>
      </c>
      <c r="E32" s="60"/>
      <c r="F32" s="43"/>
      <c r="G32" s="58"/>
      <c r="H32" s="40"/>
      <c r="I32" s="40"/>
    </row>
    <row r="33" spans="1:9" ht="12" customHeight="1">
      <c r="A33" s="17" t="s">
        <v>216</v>
      </c>
      <c r="B33" s="17" t="s">
        <v>217</v>
      </c>
      <c r="C33" s="26">
        <v>950</v>
      </c>
      <c r="D33" s="27">
        <f t="shared" si="0"/>
        <v>950</v>
      </c>
      <c r="E33" s="60"/>
      <c r="F33" s="43"/>
      <c r="G33" s="58"/>
      <c r="H33" s="40"/>
      <c r="I33" s="40"/>
    </row>
    <row r="34" spans="1:9" ht="12" customHeight="1">
      <c r="A34" s="17" t="s">
        <v>218</v>
      </c>
      <c r="B34" s="17" t="s">
        <v>219</v>
      </c>
      <c r="C34" s="26">
        <v>1445</v>
      </c>
      <c r="D34" s="27">
        <f t="shared" si="0"/>
        <v>1445</v>
      </c>
      <c r="E34" s="60"/>
      <c r="F34" s="43"/>
      <c r="G34" s="58"/>
      <c r="H34" s="40"/>
      <c r="I34" s="40"/>
    </row>
    <row r="35" spans="1:9" ht="12" customHeight="1">
      <c r="A35" s="17" t="s">
        <v>220</v>
      </c>
      <c r="B35" s="17" t="s">
        <v>221</v>
      </c>
      <c r="C35" s="26">
        <v>2065</v>
      </c>
      <c r="D35" s="27">
        <f t="shared" si="0"/>
        <v>2065</v>
      </c>
      <c r="E35" s="60"/>
      <c r="F35" s="43"/>
      <c r="G35" s="58"/>
      <c r="H35" s="40"/>
      <c r="I35" s="40"/>
    </row>
    <row r="36" spans="1:9" ht="12" customHeight="1">
      <c r="A36" s="17" t="s">
        <v>222</v>
      </c>
      <c r="B36" s="17" t="s">
        <v>223</v>
      </c>
      <c r="C36" s="26">
        <v>2685</v>
      </c>
      <c r="D36" s="27">
        <f t="shared" si="0"/>
        <v>2685</v>
      </c>
      <c r="E36" s="60"/>
      <c r="F36" s="43"/>
      <c r="G36" s="58"/>
      <c r="H36" s="40"/>
      <c r="I36" s="40"/>
    </row>
    <row r="37" spans="1:9" ht="12" customHeight="1">
      <c r="A37" s="17" t="s">
        <v>224</v>
      </c>
      <c r="B37" s="17" t="s">
        <v>225</v>
      </c>
      <c r="C37" s="26">
        <v>913</v>
      </c>
      <c r="D37" s="27">
        <f t="shared" si="0"/>
        <v>913</v>
      </c>
      <c r="E37" s="60"/>
      <c r="F37" s="43"/>
      <c r="G37" s="58"/>
      <c r="H37" s="40"/>
      <c r="I37" s="40"/>
    </row>
    <row r="38" spans="1:9" ht="12" customHeight="1">
      <c r="A38" s="17" t="s">
        <v>226</v>
      </c>
      <c r="B38" s="17" t="s">
        <v>227</v>
      </c>
      <c r="C38" s="26">
        <v>1549</v>
      </c>
      <c r="D38" s="27">
        <f t="shared" si="0"/>
        <v>1549</v>
      </c>
      <c r="E38" s="60"/>
      <c r="F38" s="43"/>
      <c r="G38" s="58"/>
      <c r="H38" s="40"/>
      <c r="I38" s="40"/>
    </row>
    <row r="39" spans="1:9" ht="12" customHeight="1">
      <c r="A39" s="17" t="s">
        <v>228</v>
      </c>
      <c r="B39" s="17" t="s">
        <v>229</v>
      </c>
      <c r="C39" s="26">
        <v>2277</v>
      </c>
      <c r="D39" s="27">
        <f t="shared" si="0"/>
        <v>2277</v>
      </c>
      <c r="E39" s="60"/>
      <c r="F39" s="43"/>
      <c r="G39" s="58"/>
      <c r="H39" s="40"/>
      <c r="I39" s="40"/>
    </row>
    <row r="40" spans="1:9" ht="12" customHeight="1">
      <c r="A40" s="17" t="s">
        <v>230</v>
      </c>
      <c r="B40" s="17" t="s">
        <v>231</v>
      </c>
      <c r="C40" s="26">
        <v>3184</v>
      </c>
      <c r="D40" s="27">
        <f t="shared" si="0"/>
        <v>3184</v>
      </c>
      <c r="E40" s="60"/>
      <c r="F40" s="43"/>
      <c r="G40" s="58"/>
      <c r="H40" s="40"/>
      <c r="I40" s="40"/>
    </row>
    <row r="41" spans="1:9" ht="12" customHeight="1">
      <c r="A41" s="17" t="s">
        <v>232</v>
      </c>
      <c r="B41" s="17" t="s">
        <v>233</v>
      </c>
      <c r="C41" s="26">
        <v>4287</v>
      </c>
      <c r="D41" s="27">
        <f t="shared" si="0"/>
        <v>4287</v>
      </c>
      <c r="E41" s="60"/>
      <c r="F41" s="43"/>
      <c r="G41" s="58"/>
      <c r="H41" s="40"/>
      <c r="I41" s="40"/>
    </row>
    <row r="42" spans="1:9" ht="12" customHeight="1">
      <c r="A42" s="17" t="s">
        <v>234</v>
      </c>
      <c r="B42" s="17" t="s">
        <v>235</v>
      </c>
      <c r="C42" s="26">
        <v>1447</v>
      </c>
      <c r="D42" s="27">
        <f t="shared" si="0"/>
        <v>1447</v>
      </c>
      <c r="E42" s="60"/>
      <c r="F42" s="43"/>
      <c r="G42" s="58"/>
      <c r="H42" s="40"/>
      <c r="I42" s="40"/>
    </row>
    <row r="43" spans="1:9" ht="12" customHeight="1">
      <c r="A43" s="17" t="s">
        <v>236</v>
      </c>
      <c r="B43" s="17" t="s">
        <v>237</v>
      </c>
      <c r="C43" s="26">
        <v>2393</v>
      </c>
      <c r="D43" s="27">
        <f t="shared" si="0"/>
        <v>2393</v>
      </c>
      <c r="E43" s="60"/>
      <c r="F43" s="43"/>
      <c r="G43" s="58"/>
      <c r="H43" s="40"/>
      <c r="I43" s="40"/>
    </row>
    <row r="44" spans="1:9" ht="12" customHeight="1">
      <c r="A44" s="17" t="s">
        <v>238</v>
      </c>
      <c r="B44" s="17" t="s">
        <v>239</v>
      </c>
      <c r="C44" s="26">
        <v>3525</v>
      </c>
      <c r="D44" s="27">
        <f t="shared" si="0"/>
        <v>3525</v>
      </c>
      <c r="E44" s="60"/>
      <c r="F44" s="43"/>
      <c r="G44" s="58"/>
      <c r="H44" s="40"/>
      <c r="I44" s="40"/>
    </row>
    <row r="45" spans="1:9" ht="12" customHeight="1">
      <c r="A45" s="17" t="s">
        <v>240</v>
      </c>
      <c r="B45" s="17" t="s">
        <v>241</v>
      </c>
      <c r="C45" s="26">
        <v>5235</v>
      </c>
      <c r="D45" s="27">
        <f t="shared" si="0"/>
        <v>5235</v>
      </c>
      <c r="E45" s="60"/>
      <c r="F45" s="43"/>
      <c r="G45" s="58"/>
      <c r="H45" s="40"/>
      <c r="I45" s="40"/>
    </row>
    <row r="46" spans="1:9" ht="12" customHeight="1">
      <c r="A46" s="17" t="s">
        <v>242</v>
      </c>
      <c r="B46" s="17" t="s">
        <v>243</v>
      </c>
      <c r="C46" s="26">
        <v>6735</v>
      </c>
      <c r="D46" s="27">
        <f t="shared" ref="D46:D71" si="1">((100-$G$13)/100)*C46</f>
        <v>6735</v>
      </c>
      <c r="E46" s="60"/>
      <c r="F46" s="43"/>
      <c r="G46" s="58"/>
      <c r="H46" s="40"/>
      <c r="I46" s="40"/>
    </row>
    <row r="47" spans="1:9" ht="12" customHeight="1">
      <c r="A47" s="17" t="s">
        <v>244</v>
      </c>
      <c r="B47" s="17" t="s">
        <v>245</v>
      </c>
      <c r="C47" s="26">
        <v>2517</v>
      </c>
      <c r="D47" s="27">
        <f t="shared" si="1"/>
        <v>2517</v>
      </c>
      <c r="E47" s="60"/>
      <c r="F47" s="43"/>
      <c r="G47" s="58"/>
      <c r="H47" s="40"/>
      <c r="I47" s="40"/>
    </row>
    <row r="48" spans="1:9" ht="12" customHeight="1">
      <c r="A48" s="17" t="s">
        <v>246</v>
      </c>
      <c r="B48" s="17" t="s">
        <v>247</v>
      </c>
      <c r="C48" s="26">
        <v>4123</v>
      </c>
      <c r="D48" s="27">
        <f t="shared" si="1"/>
        <v>4123</v>
      </c>
      <c r="E48" s="60"/>
      <c r="F48" s="43"/>
      <c r="G48" s="58"/>
      <c r="H48" s="40"/>
      <c r="I48" s="40"/>
    </row>
    <row r="49" spans="1:9" ht="12" customHeight="1">
      <c r="A49" s="17" t="s">
        <v>248</v>
      </c>
      <c r="B49" s="17" t="s">
        <v>249</v>
      </c>
      <c r="C49" s="26">
        <v>6184</v>
      </c>
      <c r="D49" s="27">
        <f t="shared" si="1"/>
        <v>6184</v>
      </c>
      <c r="E49" s="60"/>
      <c r="F49" s="43"/>
      <c r="G49" s="58"/>
      <c r="H49" s="40"/>
      <c r="I49" s="40"/>
    </row>
    <row r="50" spans="1:9" ht="12" customHeight="1">
      <c r="A50" s="17" t="s">
        <v>250</v>
      </c>
      <c r="B50" s="17" t="s">
        <v>251</v>
      </c>
      <c r="C50" s="26">
        <v>9042</v>
      </c>
      <c r="D50" s="27">
        <f t="shared" si="1"/>
        <v>9042</v>
      </c>
      <c r="E50" s="60"/>
      <c r="F50" s="43"/>
      <c r="G50" s="58"/>
      <c r="H50" s="40"/>
      <c r="I50" s="40"/>
    </row>
    <row r="51" spans="1:9" ht="12" customHeight="1">
      <c r="A51" s="62" t="s">
        <v>252</v>
      </c>
      <c r="B51" s="62" t="s">
        <v>253</v>
      </c>
      <c r="C51" s="37">
        <v>10850</v>
      </c>
      <c r="D51" s="37">
        <f t="shared" si="1"/>
        <v>10850</v>
      </c>
      <c r="E51" s="60"/>
      <c r="F51" s="43"/>
      <c r="G51" s="58"/>
      <c r="H51" s="40"/>
      <c r="I51" s="40"/>
    </row>
    <row r="52" spans="1:9" ht="12" customHeight="1">
      <c r="A52" s="17" t="s">
        <v>254</v>
      </c>
      <c r="B52" s="17" t="s">
        <v>255</v>
      </c>
      <c r="C52" s="26">
        <v>253</v>
      </c>
      <c r="D52" s="27">
        <f t="shared" si="1"/>
        <v>253</v>
      </c>
      <c r="E52" s="60"/>
      <c r="F52" s="43"/>
      <c r="G52" s="58"/>
      <c r="H52" s="40"/>
      <c r="I52" s="40"/>
    </row>
    <row r="53" spans="1:9" ht="12" customHeight="1">
      <c r="A53" s="17" t="s">
        <v>256</v>
      </c>
      <c r="B53" s="17" t="s">
        <v>257</v>
      </c>
      <c r="C53" s="26">
        <v>462</v>
      </c>
      <c r="D53" s="27">
        <f t="shared" si="1"/>
        <v>462</v>
      </c>
      <c r="E53" s="60"/>
      <c r="F53" s="43"/>
      <c r="G53" s="58"/>
      <c r="H53" s="40"/>
      <c r="I53" s="40"/>
    </row>
    <row r="54" spans="1:9" ht="12" customHeight="1">
      <c r="A54" s="17" t="s">
        <v>258</v>
      </c>
      <c r="B54" s="17" t="s">
        <v>259</v>
      </c>
      <c r="C54" s="26">
        <v>652</v>
      </c>
      <c r="D54" s="27">
        <f t="shared" si="1"/>
        <v>652</v>
      </c>
      <c r="E54" s="60"/>
      <c r="F54" s="43"/>
      <c r="G54" s="58"/>
      <c r="H54" s="40"/>
      <c r="I54" s="40"/>
    </row>
    <row r="55" spans="1:9" ht="12" customHeight="1">
      <c r="A55" s="17" t="s">
        <v>260</v>
      </c>
      <c r="B55" s="17" t="s">
        <v>552</v>
      </c>
      <c r="C55" s="26">
        <v>1071</v>
      </c>
      <c r="D55" s="27">
        <f t="shared" si="1"/>
        <v>1071</v>
      </c>
      <c r="E55" s="60"/>
      <c r="F55" s="43"/>
      <c r="G55" s="58"/>
      <c r="H55" s="40"/>
      <c r="I55" s="40"/>
    </row>
    <row r="56" spans="1:9" ht="12" customHeight="1">
      <c r="A56" s="17" t="s">
        <v>261</v>
      </c>
      <c r="B56" s="17" t="s">
        <v>262</v>
      </c>
      <c r="C56" s="26">
        <v>1263</v>
      </c>
      <c r="D56" s="27">
        <f t="shared" si="1"/>
        <v>1263</v>
      </c>
      <c r="E56" s="60"/>
      <c r="F56" s="43"/>
      <c r="G56" s="58"/>
      <c r="H56" s="40"/>
      <c r="I56" s="40"/>
    </row>
    <row r="57" spans="1:9" ht="12" customHeight="1">
      <c r="A57" s="17" t="s">
        <v>263</v>
      </c>
      <c r="B57" s="17" t="s">
        <v>264</v>
      </c>
      <c r="C57" s="26">
        <v>386</v>
      </c>
      <c r="D57" s="27">
        <f t="shared" si="1"/>
        <v>386</v>
      </c>
      <c r="E57" s="60"/>
      <c r="F57" s="43"/>
      <c r="G57" s="58"/>
      <c r="H57" s="40"/>
      <c r="I57" s="40"/>
    </row>
    <row r="58" spans="1:9" ht="12" customHeight="1">
      <c r="A58" s="17" t="s">
        <v>265</v>
      </c>
      <c r="B58" s="17" t="s">
        <v>266</v>
      </c>
      <c r="C58" s="26">
        <v>696</v>
      </c>
      <c r="D58" s="27">
        <f t="shared" si="1"/>
        <v>696</v>
      </c>
      <c r="E58" s="60"/>
      <c r="F58" s="43"/>
      <c r="G58" s="44"/>
      <c r="H58" s="40"/>
    </row>
    <row r="59" spans="1:9" ht="12" customHeight="1">
      <c r="A59" s="17" t="s">
        <v>267</v>
      </c>
      <c r="B59" s="17" t="s">
        <v>268</v>
      </c>
      <c r="C59" s="26">
        <v>985</v>
      </c>
      <c r="D59" s="27">
        <f t="shared" si="1"/>
        <v>985</v>
      </c>
      <c r="E59" s="60"/>
      <c r="F59" s="43"/>
      <c r="G59" s="44"/>
      <c r="H59" s="40"/>
    </row>
    <row r="60" spans="1:9" ht="12" customHeight="1">
      <c r="A60" s="17" t="s">
        <v>269</v>
      </c>
      <c r="B60" s="17" t="s">
        <v>553</v>
      </c>
      <c r="C60" s="26">
        <v>1598</v>
      </c>
      <c r="D60" s="27">
        <f t="shared" si="1"/>
        <v>1598</v>
      </c>
      <c r="E60" s="60"/>
      <c r="F60" s="43"/>
      <c r="G60" s="44"/>
      <c r="H60" s="40"/>
    </row>
    <row r="61" spans="1:9" ht="12" customHeight="1">
      <c r="A61" s="17" t="s">
        <v>270</v>
      </c>
      <c r="B61" s="17" t="s">
        <v>271</v>
      </c>
      <c r="C61" s="26">
        <v>1900</v>
      </c>
      <c r="D61" s="27">
        <f t="shared" si="1"/>
        <v>1900</v>
      </c>
      <c r="E61" s="60"/>
      <c r="F61" s="43"/>
      <c r="G61" s="44"/>
      <c r="H61" s="40"/>
    </row>
    <row r="62" spans="1:9" ht="12" customHeight="1">
      <c r="A62" s="17" t="s">
        <v>272</v>
      </c>
      <c r="B62" s="17" t="s">
        <v>273</v>
      </c>
      <c r="C62" s="26">
        <v>1790</v>
      </c>
      <c r="D62" s="27">
        <f t="shared" si="1"/>
        <v>1790</v>
      </c>
      <c r="E62" s="60"/>
      <c r="F62" s="43"/>
      <c r="G62" s="44"/>
      <c r="H62" s="40"/>
    </row>
    <row r="63" spans="1:9" ht="12" customHeight="1">
      <c r="A63" s="17" t="s">
        <v>274</v>
      </c>
      <c r="B63" s="17" t="s">
        <v>275</v>
      </c>
      <c r="C63" s="26">
        <v>3360</v>
      </c>
      <c r="D63" s="27">
        <f t="shared" si="1"/>
        <v>3360</v>
      </c>
      <c r="E63" s="60"/>
      <c r="F63" s="43"/>
      <c r="G63" s="44"/>
      <c r="H63" s="40"/>
    </row>
    <row r="64" spans="1:9" ht="12" customHeight="1">
      <c r="A64" s="17" t="s">
        <v>276</v>
      </c>
      <c r="B64" s="17" t="s">
        <v>277</v>
      </c>
      <c r="C64" s="26">
        <v>2755</v>
      </c>
      <c r="D64" s="27">
        <f t="shared" si="1"/>
        <v>2755</v>
      </c>
      <c r="E64" s="60"/>
      <c r="F64" s="43"/>
      <c r="G64" s="44"/>
      <c r="H64" s="40"/>
    </row>
    <row r="65" spans="1:8" ht="12" customHeight="1">
      <c r="A65" s="17" t="s">
        <v>278</v>
      </c>
      <c r="B65" s="17" t="s">
        <v>554</v>
      </c>
      <c r="C65" s="26">
        <v>4449</v>
      </c>
      <c r="D65" s="27">
        <f t="shared" si="1"/>
        <v>4449</v>
      </c>
      <c r="E65" s="60"/>
      <c r="F65" s="43"/>
      <c r="G65" s="44"/>
      <c r="H65" s="40"/>
    </row>
    <row r="66" spans="1:8" ht="12" customHeight="1">
      <c r="A66" s="17" t="s">
        <v>279</v>
      </c>
      <c r="B66" s="17" t="s">
        <v>280</v>
      </c>
      <c r="C66" s="26">
        <v>5300</v>
      </c>
      <c r="D66" s="27">
        <f t="shared" si="1"/>
        <v>5300</v>
      </c>
      <c r="E66" s="60"/>
      <c r="F66" s="43"/>
      <c r="G66" s="44"/>
      <c r="H66" s="40"/>
    </row>
    <row r="67" spans="1:8" ht="12" customHeight="1">
      <c r="A67" s="17" t="s">
        <v>281</v>
      </c>
      <c r="B67" s="17" t="s">
        <v>282</v>
      </c>
      <c r="C67" s="26">
        <v>4528</v>
      </c>
      <c r="D67" s="27">
        <f t="shared" si="1"/>
        <v>4528</v>
      </c>
      <c r="E67" s="60"/>
      <c r="F67" s="43"/>
      <c r="G67" s="44"/>
      <c r="H67" s="40"/>
    </row>
    <row r="68" spans="1:8" ht="12" customHeight="1">
      <c r="A68" s="17" t="s">
        <v>283</v>
      </c>
      <c r="B68" s="17" t="s">
        <v>555</v>
      </c>
      <c r="C68" s="26">
        <v>7300</v>
      </c>
      <c r="D68" s="27">
        <f t="shared" si="1"/>
        <v>7300</v>
      </c>
      <c r="E68" s="60"/>
      <c r="F68" s="43"/>
      <c r="G68" s="44"/>
      <c r="H68" s="40"/>
    </row>
    <row r="69" spans="1:8" ht="12" customHeight="1">
      <c r="A69" s="17" t="s">
        <v>284</v>
      </c>
      <c r="B69" s="17" t="s">
        <v>285</v>
      </c>
      <c r="C69" s="26">
        <v>8900</v>
      </c>
      <c r="D69" s="27">
        <f t="shared" si="1"/>
        <v>8900</v>
      </c>
      <c r="E69" s="60"/>
      <c r="F69" s="43"/>
      <c r="G69" s="44"/>
      <c r="H69" s="40"/>
    </row>
    <row r="70" spans="1:8" ht="12" customHeight="1">
      <c r="A70" s="17" t="s">
        <v>286</v>
      </c>
      <c r="B70" s="17" t="s">
        <v>287</v>
      </c>
      <c r="C70" s="26">
        <v>7264</v>
      </c>
      <c r="D70" s="27">
        <f t="shared" si="1"/>
        <v>7264</v>
      </c>
      <c r="E70" s="60"/>
      <c r="F70" s="43"/>
      <c r="G70" s="44"/>
      <c r="H70" s="40"/>
    </row>
    <row r="71" spans="1:8" ht="12" customHeight="1">
      <c r="A71" s="17" t="s">
        <v>288</v>
      </c>
      <c r="B71" s="17" t="s">
        <v>556</v>
      </c>
      <c r="C71" s="26">
        <v>12600</v>
      </c>
      <c r="D71" s="27">
        <f t="shared" si="1"/>
        <v>12600</v>
      </c>
      <c r="E71" s="60"/>
      <c r="F71" s="43"/>
      <c r="G71" s="44"/>
      <c r="H71" s="40"/>
    </row>
    <row r="72" spans="1:8" ht="12" customHeight="1">
      <c r="A72" s="62" t="s">
        <v>289</v>
      </c>
      <c r="B72" s="62" t="s">
        <v>290</v>
      </c>
      <c r="C72" s="37">
        <v>14500</v>
      </c>
      <c r="D72" s="37">
        <f t="shared" ref="D72:D112" si="2">((100-$G$13)/100)*C72</f>
        <v>14500</v>
      </c>
      <c r="E72" s="60"/>
      <c r="F72" s="43"/>
      <c r="G72" s="44"/>
      <c r="H72" s="40"/>
    </row>
    <row r="73" spans="1:8" ht="12" customHeight="1">
      <c r="A73" s="16" t="s">
        <v>291</v>
      </c>
      <c r="B73" s="17" t="s">
        <v>292</v>
      </c>
      <c r="C73" s="26">
        <v>109</v>
      </c>
      <c r="D73" s="27">
        <f t="shared" si="2"/>
        <v>109</v>
      </c>
      <c r="E73" s="60"/>
      <c r="F73" s="43"/>
      <c r="G73" s="44"/>
      <c r="H73" s="40"/>
    </row>
    <row r="74" spans="1:8" ht="12" customHeight="1">
      <c r="A74" s="16" t="s">
        <v>293</v>
      </c>
      <c r="B74" s="17" t="s">
        <v>526</v>
      </c>
      <c r="C74" s="26">
        <v>188</v>
      </c>
      <c r="D74" s="27">
        <f t="shared" si="2"/>
        <v>188</v>
      </c>
      <c r="E74" s="60"/>
      <c r="F74" s="43"/>
      <c r="G74" s="44"/>
      <c r="H74" s="40"/>
    </row>
    <row r="75" spans="1:8" ht="12" customHeight="1">
      <c r="A75" s="16" t="s">
        <v>294</v>
      </c>
      <c r="B75" s="17" t="s">
        <v>525</v>
      </c>
      <c r="C75" s="26">
        <v>354</v>
      </c>
      <c r="D75" s="27">
        <f t="shared" si="2"/>
        <v>354</v>
      </c>
      <c r="E75" s="60"/>
      <c r="F75" s="43"/>
      <c r="G75" s="44"/>
      <c r="H75" s="40"/>
    </row>
    <row r="76" spans="1:8" ht="12" customHeight="1">
      <c r="A76" s="16" t="s">
        <v>295</v>
      </c>
      <c r="B76" s="17" t="s">
        <v>524</v>
      </c>
      <c r="C76" s="26">
        <v>486</v>
      </c>
      <c r="D76" s="27">
        <f t="shared" si="2"/>
        <v>486</v>
      </c>
      <c r="E76" s="60"/>
      <c r="F76" s="43"/>
      <c r="G76" s="44"/>
      <c r="H76" s="40"/>
    </row>
    <row r="77" spans="1:8" ht="12" customHeight="1">
      <c r="A77" s="16" t="s">
        <v>296</v>
      </c>
      <c r="B77" s="17" t="s">
        <v>523</v>
      </c>
      <c r="C77" s="26">
        <v>945</v>
      </c>
      <c r="D77" s="27">
        <f t="shared" si="2"/>
        <v>945</v>
      </c>
      <c r="E77" s="60"/>
      <c r="F77" s="43"/>
      <c r="G77" s="44"/>
      <c r="H77" s="40"/>
    </row>
    <row r="78" spans="1:8" ht="12" customHeight="1">
      <c r="A78" s="17" t="s">
        <v>297</v>
      </c>
      <c r="B78" s="17" t="s">
        <v>298</v>
      </c>
      <c r="C78" s="26">
        <v>324</v>
      </c>
      <c r="D78" s="27">
        <f t="shared" si="2"/>
        <v>324</v>
      </c>
      <c r="E78" s="60"/>
      <c r="F78" s="43"/>
      <c r="G78" s="44"/>
      <c r="H78" s="40"/>
    </row>
    <row r="79" spans="1:8" ht="12" customHeight="1">
      <c r="A79" s="17" t="s">
        <v>299</v>
      </c>
      <c r="B79" s="17" t="s">
        <v>300</v>
      </c>
      <c r="C79" s="26">
        <v>606</v>
      </c>
      <c r="D79" s="27">
        <f t="shared" si="2"/>
        <v>606</v>
      </c>
      <c r="E79" s="60"/>
      <c r="F79" s="43"/>
      <c r="G79" s="44"/>
      <c r="H79" s="40"/>
    </row>
    <row r="80" spans="1:8" ht="12" customHeight="1">
      <c r="A80" s="17" t="s">
        <v>301</v>
      </c>
      <c r="B80" s="17" t="s">
        <v>302</v>
      </c>
      <c r="C80" s="26">
        <v>853</v>
      </c>
      <c r="D80" s="27">
        <f t="shared" si="2"/>
        <v>853</v>
      </c>
      <c r="E80" s="60"/>
      <c r="F80" s="43"/>
      <c r="G80" s="44"/>
      <c r="H80" s="40"/>
    </row>
    <row r="81" spans="1:8" ht="12" customHeight="1">
      <c r="A81" s="17" t="s">
        <v>303</v>
      </c>
      <c r="B81" s="17" t="s">
        <v>304</v>
      </c>
      <c r="C81" s="26">
        <v>1658</v>
      </c>
      <c r="D81" s="27">
        <f t="shared" si="2"/>
        <v>1658</v>
      </c>
      <c r="E81" s="60"/>
      <c r="F81" s="43"/>
      <c r="G81" s="44"/>
      <c r="H81" s="40"/>
    </row>
    <row r="82" spans="1:8" ht="12" customHeight="1">
      <c r="A82" s="17" t="s">
        <v>305</v>
      </c>
      <c r="B82" s="17" t="s">
        <v>306</v>
      </c>
      <c r="C82" s="26">
        <v>577</v>
      </c>
      <c r="D82" s="27">
        <f t="shared" si="2"/>
        <v>577</v>
      </c>
      <c r="E82" s="60"/>
      <c r="F82" s="43"/>
      <c r="G82" s="44"/>
      <c r="H82" s="40"/>
    </row>
    <row r="83" spans="1:8" ht="12" customHeight="1">
      <c r="A83" s="17" t="s">
        <v>521</v>
      </c>
      <c r="B83" s="17" t="s">
        <v>307</v>
      </c>
      <c r="C83" s="26">
        <v>941</v>
      </c>
      <c r="D83" s="27">
        <f t="shared" si="2"/>
        <v>941</v>
      </c>
      <c r="E83" s="60"/>
      <c r="F83" s="43"/>
      <c r="G83" s="44"/>
      <c r="H83" s="40"/>
    </row>
    <row r="84" spans="1:8" ht="12" customHeight="1">
      <c r="A84" s="17" t="s">
        <v>308</v>
      </c>
      <c r="B84" s="17" t="s">
        <v>309</v>
      </c>
      <c r="C84" s="26">
        <v>1331</v>
      </c>
      <c r="D84" s="27">
        <f t="shared" si="2"/>
        <v>1331</v>
      </c>
      <c r="E84" s="60"/>
      <c r="F84" s="43"/>
      <c r="G84" s="44"/>
      <c r="H84" s="40"/>
    </row>
    <row r="85" spans="1:8" ht="12" customHeight="1">
      <c r="A85" s="17" t="s">
        <v>310</v>
      </c>
      <c r="B85" s="17" t="s">
        <v>311</v>
      </c>
      <c r="C85" s="26">
        <v>2515</v>
      </c>
      <c r="D85" s="27">
        <f t="shared" si="2"/>
        <v>2515</v>
      </c>
      <c r="E85" s="60"/>
      <c r="F85" s="43"/>
      <c r="G85" s="44"/>
      <c r="H85" s="40"/>
    </row>
    <row r="86" spans="1:8" ht="12" customHeight="1">
      <c r="A86" s="17" t="s">
        <v>312</v>
      </c>
      <c r="B86" s="17" t="s">
        <v>313</v>
      </c>
      <c r="C86" s="26">
        <v>2049</v>
      </c>
      <c r="D86" s="27">
        <f t="shared" si="2"/>
        <v>2049</v>
      </c>
      <c r="E86" s="60"/>
      <c r="F86" s="43"/>
      <c r="G86" s="44"/>
      <c r="H86" s="40"/>
    </row>
    <row r="87" spans="1:8" ht="12" customHeight="1">
      <c r="A87" s="17" t="s">
        <v>314</v>
      </c>
      <c r="B87" s="17" t="s">
        <v>315</v>
      </c>
      <c r="C87" s="26">
        <v>3945</v>
      </c>
      <c r="D87" s="27">
        <f t="shared" si="2"/>
        <v>3945</v>
      </c>
      <c r="E87" s="60"/>
      <c r="F87" s="43"/>
      <c r="G87" s="44"/>
      <c r="H87" s="40"/>
    </row>
    <row r="88" spans="1:8" ht="12" customHeight="1">
      <c r="A88" s="17" t="s">
        <v>316</v>
      </c>
      <c r="B88" s="17" t="s">
        <v>317</v>
      </c>
      <c r="C88" s="26">
        <v>3199</v>
      </c>
      <c r="D88" s="27">
        <f t="shared" si="2"/>
        <v>3199</v>
      </c>
      <c r="E88" s="60"/>
      <c r="F88" s="43"/>
      <c r="G88" s="44"/>
      <c r="H88" s="40"/>
    </row>
    <row r="89" spans="1:8" ht="12" customHeight="1">
      <c r="A89" s="17" t="s">
        <v>318</v>
      </c>
      <c r="B89" s="17" t="s">
        <v>522</v>
      </c>
      <c r="C89" s="26">
        <v>6147</v>
      </c>
      <c r="D89" s="27">
        <f t="shared" si="2"/>
        <v>6147</v>
      </c>
      <c r="E89" s="60"/>
      <c r="F89" s="43"/>
      <c r="G89" s="44"/>
      <c r="H89" s="40"/>
    </row>
    <row r="90" spans="1:8" ht="12" customHeight="1">
      <c r="A90" s="17" t="s">
        <v>319</v>
      </c>
      <c r="B90" s="17" t="s">
        <v>527</v>
      </c>
      <c r="C90" s="26">
        <v>5170</v>
      </c>
      <c r="D90" s="27">
        <f t="shared" si="2"/>
        <v>5170</v>
      </c>
      <c r="E90" s="60"/>
      <c r="F90" s="43"/>
      <c r="G90" s="44"/>
      <c r="H90" s="40"/>
    </row>
    <row r="91" spans="1:8" ht="12" customHeight="1">
      <c r="A91" s="17" t="s">
        <v>320</v>
      </c>
      <c r="B91" s="17" t="s">
        <v>321</v>
      </c>
      <c r="C91" s="26">
        <v>9889</v>
      </c>
      <c r="D91" s="27">
        <f t="shared" si="2"/>
        <v>9889</v>
      </c>
      <c r="E91" s="60"/>
      <c r="F91" s="43"/>
      <c r="G91" s="44"/>
      <c r="H91" s="40"/>
    </row>
    <row r="92" spans="1:8" ht="12" customHeight="1">
      <c r="A92" s="17" t="s">
        <v>322</v>
      </c>
      <c r="B92" s="17" t="s">
        <v>323</v>
      </c>
      <c r="C92" s="26">
        <v>8284</v>
      </c>
      <c r="D92" s="27">
        <f t="shared" si="2"/>
        <v>8284</v>
      </c>
      <c r="E92" s="60"/>
      <c r="F92" s="43"/>
      <c r="G92" s="44"/>
      <c r="H92" s="40"/>
    </row>
    <row r="93" spans="1:8" ht="12" customHeight="1">
      <c r="A93" s="62" t="s">
        <v>324</v>
      </c>
      <c r="B93" s="62" t="s">
        <v>325</v>
      </c>
      <c r="C93" s="37">
        <v>15441</v>
      </c>
      <c r="D93" s="37">
        <f t="shared" si="2"/>
        <v>15441</v>
      </c>
      <c r="E93" s="60"/>
      <c r="F93" s="43"/>
      <c r="G93" s="44"/>
      <c r="H93" s="40"/>
    </row>
    <row r="94" spans="1:8" ht="12" customHeight="1">
      <c r="A94" s="17" t="s">
        <v>326</v>
      </c>
      <c r="B94" s="17" t="s">
        <v>538</v>
      </c>
      <c r="C94" s="26">
        <v>536</v>
      </c>
      <c r="D94" s="27">
        <f t="shared" si="2"/>
        <v>536</v>
      </c>
      <c r="E94" s="60"/>
      <c r="F94" s="43"/>
      <c r="G94" s="44"/>
      <c r="H94" s="40"/>
    </row>
    <row r="95" spans="1:8" ht="12" customHeight="1">
      <c r="A95" s="17" t="s">
        <v>327</v>
      </c>
      <c r="B95" s="17" t="s">
        <v>539</v>
      </c>
      <c r="C95" s="26">
        <v>750</v>
      </c>
      <c r="D95" s="27">
        <f t="shared" si="2"/>
        <v>750</v>
      </c>
      <c r="E95" s="60"/>
      <c r="F95" s="43"/>
      <c r="G95" s="44"/>
      <c r="H95" s="40"/>
    </row>
    <row r="96" spans="1:8" ht="12" customHeight="1">
      <c r="A96" s="16" t="s">
        <v>328</v>
      </c>
      <c r="B96" s="17" t="s">
        <v>540</v>
      </c>
      <c r="C96" s="26">
        <v>1433</v>
      </c>
      <c r="D96" s="27">
        <f t="shared" si="2"/>
        <v>1433</v>
      </c>
      <c r="E96" s="60"/>
      <c r="F96" s="43"/>
      <c r="G96" s="44"/>
      <c r="H96" s="40"/>
    </row>
    <row r="97" spans="1:8" ht="12" customHeight="1">
      <c r="A97" s="17" t="s">
        <v>329</v>
      </c>
      <c r="B97" s="17" t="s">
        <v>541</v>
      </c>
      <c r="C97" s="26">
        <v>749</v>
      </c>
      <c r="D97" s="27">
        <f t="shared" si="2"/>
        <v>749</v>
      </c>
      <c r="E97" s="60"/>
      <c r="F97" s="43"/>
      <c r="G97" s="44"/>
      <c r="H97" s="40"/>
    </row>
    <row r="98" spans="1:8" ht="12" customHeight="1">
      <c r="A98" s="17" t="s">
        <v>330</v>
      </c>
      <c r="B98" s="17" t="s">
        <v>542</v>
      </c>
      <c r="C98" s="26">
        <v>1121</v>
      </c>
      <c r="D98" s="27">
        <f t="shared" si="2"/>
        <v>1121</v>
      </c>
      <c r="E98" s="60"/>
      <c r="F98" s="43"/>
      <c r="G98" s="44"/>
      <c r="H98" s="40"/>
    </row>
    <row r="99" spans="1:8" ht="12" customHeight="1">
      <c r="A99" s="17" t="s">
        <v>331</v>
      </c>
      <c r="B99" s="17" t="s">
        <v>543</v>
      </c>
      <c r="C99" s="26">
        <v>2129</v>
      </c>
      <c r="D99" s="27">
        <f t="shared" si="2"/>
        <v>2129</v>
      </c>
      <c r="E99" s="60"/>
      <c r="F99" s="43"/>
      <c r="G99" s="44"/>
      <c r="H99" s="40"/>
    </row>
    <row r="100" spans="1:8" ht="12" customHeight="1">
      <c r="A100" s="17" t="s">
        <v>332</v>
      </c>
      <c r="B100" s="17" t="s">
        <v>544</v>
      </c>
      <c r="C100" s="26">
        <v>1832</v>
      </c>
      <c r="D100" s="27">
        <f t="shared" si="2"/>
        <v>1832</v>
      </c>
      <c r="E100" s="60"/>
      <c r="F100" s="43"/>
      <c r="G100" s="44"/>
      <c r="H100" s="40"/>
    </row>
    <row r="101" spans="1:8" ht="12" customHeight="1">
      <c r="A101" s="17" t="s">
        <v>333</v>
      </c>
      <c r="B101" s="17" t="s">
        <v>545</v>
      </c>
      <c r="C101" s="26">
        <v>3416</v>
      </c>
      <c r="D101" s="27">
        <f t="shared" si="2"/>
        <v>3416</v>
      </c>
      <c r="E101" s="59"/>
      <c r="F101" s="43"/>
      <c r="G101" s="33"/>
      <c r="H101" s="40"/>
    </row>
    <row r="102" spans="1:8" ht="12" customHeight="1">
      <c r="A102" s="17" t="s">
        <v>334</v>
      </c>
      <c r="B102" s="17" t="s">
        <v>546</v>
      </c>
      <c r="C102" s="26">
        <v>2809</v>
      </c>
      <c r="D102" s="27">
        <f t="shared" si="2"/>
        <v>2809</v>
      </c>
      <c r="E102" s="59"/>
      <c r="F102" s="59"/>
      <c r="H102" s="40"/>
    </row>
    <row r="103" spans="1:8" ht="12" customHeight="1">
      <c r="A103" s="17" t="s">
        <v>335</v>
      </c>
      <c r="B103" s="17" t="s">
        <v>547</v>
      </c>
      <c r="C103" s="26">
        <v>5317</v>
      </c>
      <c r="D103" s="27">
        <f t="shared" si="2"/>
        <v>5317</v>
      </c>
      <c r="E103" s="59"/>
      <c r="F103" s="59"/>
    </row>
    <row r="104" spans="1:8" ht="12" customHeight="1">
      <c r="A104" s="17" t="s">
        <v>336</v>
      </c>
      <c r="B104" s="17" t="s">
        <v>548</v>
      </c>
      <c r="C104" s="26">
        <v>4603</v>
      </c>
      <c r="D104" s="27">
        <f t="shared" si="2"/>
        <v>4603</v>
      </c>
      <c r="E104" s="59"/>
      <c r="F104" s="59"/>
    </row>
    <row r="105" spans="1:8" ht="12" customHeight="1">
      <c r="A105" s="17" t="s">
        <v>337</v>
      </c>
      <c r="B105" s="17" t="s">
        <v>549</v>
      </c>
      <c r="C105" s="26">
        <v>8723</v>
      </c>
      <c r="D105" s="27">
        <f t="shared" si="2"/>
        <v>8723</v>
      </c>
      <c r="E105" s="59"/>
      <c r="F105" s="59"/>
    </row>
    <row r="106" spans="1:8" ht="12" customHeight="1">
      <c r="A106" s="17" t="s">
        <v>338</v>
      </c>
      <c r="B106" s="17" t="s">
        <v>550</v>
      </c>
      <c r="C106" s="26">
        <v>8281</v>
      </c>
      <c r="D106" s="27">
        <f t="shared" si="2"/>
        <v>8281</v>
      </c>
      <c r="E106" s="59"/>
      <c r="F106" s="59"/>
    </row>
    <row r="107" spans="1:8" ht="12" customHeight="1">
      <c r="A107" s="17" t="s">
        <v>339</v>
      </c>
      <c r="B107" s="17" t="s">
        <v>551</v>
      </c>
      <c r="C107" s="26">
        <v>13668</v>
      </c>
      <c r="D107" s="27">
        <f t="shared" si="2"/>
        <v>13668</v>
      </c>
      <c r="E107" s="59"/>
      <c r="F107" s="59"/>
    </row>
    <row r="108" spans="1:8" ht="12" customHeight="1">
      <c r="A108" s="41" t="s">
        <v>62</v>
      </c>
      <c r="B108" s="17" t="s">
        <v>2</v>
      </c>
      <c r="C108" s="26">
        <v>930</v>
      </c>
      <c r="D108" s="27">
        <f t="shared" si="2"/>
        <v>930</v>
      </c>
      <c r="E108" s="59"/>
      <c r="F108" s="59"/>
    </row>
    <row r="109" spans="1:8" ht="12" customHeight="1">
      <c r="A109" s="41" t="s">
        <v>63</v>
      </c>
      <c r="B109" s="17" t="s">
        <v>5</v>
      </c>
      <c r="C109" s="26">
        <v>930</v>
      </c>
      <c r="D109" s="27">
        <f t="shared" si="2"/>
        <v>930</v>
      </c>
      <c r="E109" s="59"/>
      <c r="F109" s="59"/>
    </row>
    <row r="110" spans="1:8" ht="12" customHeight="1">
      <c r="A110" s="41" t="s">
        <v>64</v>
      </c>
      <c r="B110" s="17" t="s">
        <v>4</v>
      </c>
      <c r="C110" s="26">
        <v>930</v>
      </c>
      <c r="D110" s="27">
        <f t="shared" si="2"/>
        <v>930</v>
      </c>
      <c r="E110" s="59"/>
      <c r="F110" s="59"/>
    </row>
    <row r="111" spans="1:8" ht="12" customHeight="1">
      <c r="A111" s="41" t="s">
        <v>65</v>
      </c>
      <c r="B111" s="17" t="s">
        <v>3</v>
      </c>
      <c r="C111" s="26">
        <v>930</v>
      </c>
      <c r="D111" s="27">
        <f t="shared" si="2"/>
        <v>930</v>
      </c>
      <c r="E111" s="59"/>
      <c r="F111" s="59"/>
    </row>
    <row r="112" spans="1:8" ht="12" customHeight="1">
      <c r="A112" s="41" t="s">
        <v>182</v>
      </c>
      <c r="B112" s="17" t="s">
        <v>183</v>
      </c>
      <c r="C112" s="26">
        <v>3500</v>
      </c>
      <c r="D112" s="27">
        <f t="shared" si="2"/>
        <v>3500</v>
      </c>
      <c r="E112" s="59"/>
      <c r="F112" s="59"/>
    </row>
    <row r="113" spans="1:6" ht="12" customHeight="1">
      <c r="A113" s="29"/>
      <c r="B113" s="30"/>
      <c r="C113" s="26"/>
      <c r="D113" s="27"/>
      <c r="E113" s="59"/>
      <c r="F113" s="59"/>
    </row>
    <row r="114" spans="1:6" ht="12" customHeight="1">
      <c r="A114" s="29"/>
      <c r="B114" s="66"/>
      <c r="C114" s="26"/>
      <c r="D114" s="27"/>
      <c r="E114" s="59"/>
      <c r="F114" s="59"/>
    </row>
    <row r="115" spans="1:6" ht="12" customHeight="1">
      <c r="A115" s="29"/>
      <c r="B115" s="30"/>
      <c r="C115" s="26"/>
      <c r="D115" s="27"/>
      <c r="E115" s="59"/>
      <c r="F115" s="59"/>
    </row>
    <row r="116" spans="1:6" ht="12" customHeight="1">
      <c r="A116" s="29"/>
      <c r="B116" s="30"/>
      <c r="C116" s="26"/>
      <c r="D116" s="27"/>
      <c r="E116" s="59"/>
      <c r="F116" s="59"/>
    </row>
    <row r="117" spans="1:6" ht="12" customHeight="1">
      <c r="A117" s="29"/>
      <c r="B117" s="30"/>
      <c r="C117" s="26"/>
      <c r="D117" s="27"/>
      <c r="E117" s="59"/>
      <c r="F117" s="59"/>
    </row>
    <row r="118" spans="1:6" ht="12" customHeight="1">
      <c r="A118" s="29"/>
      <c r="B118" s="30"/>
      <c r="C118" s="26"/>
      <c r="D118" s="27"/>
      <c r="E118" s="59"/>
      <c r="F118" s="59"/>
    </row>
    <row r="119" spans="1:6" ht="12" customHeight="1">
      <c r="A119" s="29"/>
      <c r="B119" s="30"/>
      <c r="C119" s="26"/>
      <c r="D119" s="27"/>
      <c r="E119" s="59"/>
      <c r="F119" s="59"/>
    </row>
    <row r="120" spans="1:6" ht="12" customHeight="1">
      <c r="A120" s="29"/>
      <c r="B120" s="30"/>
      <c r="C120" s="26"/>
      <c r="D120" s="27"/>
      <c r="E120" s="59"/>
      <c r="F120" s="59"/>
    </row>
    <row r="121" spans="1:6" ht="12" customHeight="1">
      <c r="A121" s="29"/>
      <c r="B121" s="30"/>
      <c r="C121" s="26"/>
      <c r="D121" s="27"/>
      <c r="E121" s="59"/>
      <c r="F121" s="59"/>
    </row>
    <row r="122" spans="1:6" ht="12" customHeight="1">
      <c r="A122" s="29"/>
      <c r="B122" s="30"/>
      <c r="C122" s="26"/>
      <c r="D122" s="27"/>
      <c r="E122" s="59"/>
      <c r="F122" s="59"/>
    </row>
    <row r="123" spans="1:6" ht="12" customHeight="1">
      <c r="A123" s="29"/>
      <c r="B123" s="30"/>
      <c r="C123" s="26"/>
      <c r="D123" s="27"/>
      <c r="E123" s="59"/>
      <c r="F123" s="59"/>
    </row>
    <row r="124" spans="1:6" ht="12" customHeight="1">
      <c r="A124" s="29"/>
      <c r="B124" s="30"/>
      <c r="C124" s="26"/>
      <c r="D124" s="27"/>
      <c r="E124" s="59"/>
      <c r="F124" s="59"/>
    </row>
    <row r="125" spans="1:6" ht="12" customHeight="1">
      <c r="A125" s="29"/>
      <c r="B125" s="30"/>
      <c r="C125" s="26"/>
      <c r="D125" s="27"/>
      <c r="E125" s="59"/>
      <c r="F125" s="59"/>
    </row>
    <row r="126" spans="1:6" ht="12" customHeight="1">
      <c r="A126" s="29"/>
      <c r="B126" s="30"/>
      <c r="C126" s="26"/>
      <c r="D126" s="27"/>
      <c r="E126" s="59"/>
      <c r="F126" s="59"/>
    </row>
    <row r="127" spans="1:6" ht="12" customHeight="1">
      <c r="A127" s="29"/>
      <c r="B127" s="30"/>
      <c r="C127" s="26"/>
      <c r="D127" s="27"/>
      <c r="E127" s="59"/>
      <c r="F127" s="59"/>
    </row>
    <row r="128" spans="1:6" ht="12" customHeight="1">
      <c r="A128" s="29"/>
      <c r="B128" s="30"/>
      <c r="C128" s="26"/>
      <c r="D128" s="27"/>
      <c r="E128" s="59"/>
      <c r="F128" s="59"/>
    </row>
    <row r="129" spans="1:6" ht="12" customHeight="1">
      <c r="A129" s="29"/>
      <c r="B129" s="30"/>
      <c r="C129" s="26"/>
      <c r="D129" s="27"/>
      <c r="E129" s="59"/>
      <c r="F129" s="59"/>
    </row>
    <row r="130" spans="1:6" ht="12" customHeight="1">
      <c r="A130" s="29"/>
      <c r="B130" s="30"/>
      <c r="C130" s="26"/>
      <c r="D130" s="27"/>
      <c r="E130" s="59"/>
      <c r="F130" s="59"/>
    </row>
    <row r="131" spans="1:6" ht="12" customHeight="1">
      <c r="A131" s="29"/>
      <c r="B131" s="30"/>
      <c r="C131" s="26"/>
      <c r="D131" s="27"/>
      <c r="E131" s="59"/>
      <c r="F131" s="59"/>
    </row>
    <row r="132" spans="1:6" ht="12" customHeight="1">
      <c r="A132" s="29"/>
      <c r="B132" s="30"/>
      <c r="C132" s="26"/>
      <c r="D132" s="27"/>
      <c r="E132" s="59"/>
      <c r="F132" s="59"/>
    </row>
    <row r="133" spans="1:6" ht="12" customHeight="1">
      <c r="A133" s="29"/>
      <c r="B133" s="30"/>
      <c r="C133" s="26"/>
      <c r="D133" s="27"/>
      <c r="E133" s="59"/>
      <c r="F133" s="59"/>
    </row>
    <row r="134" spans="1:6">
      <c r="A134" s="29"/>
      <c r="B134" s="30"/>
      <c r="C134" s="26"/>
      <c r="D134" s="27"/>
      <c r="E134" s="59"/>
      <c r="F134" s="59"/>
    </row>
    <row r="135" spans="1:6">
      <c r="A135" s="29"/>
      <c r="B135" s="30"/>
      <c r="C135" s="26"/>
      <c r="D135" s="27"/>
      <c r="E135" s="59"/>
      <c r="F135" s="59"/>
    </row>
    <row r="136" spans="1:6">
      <c r="A136" s="29"/>
      <c r="B136" s="31"/>
      <c r="C136" s="26"/>
      <c r="D136" s="27"/>
      <c r="E136" s="59"/>
      <c r="F136" s="59"/>
    </row>
    <row r="137" spans="1:6">
      <c r="A137" s="29"/>
      <c r="B137" s="32"/>
      <c r="C137" s="26"/>
      <c r="D137" s="27"/>
      <c r="E137" s="59"/>
      <c r="F137" s="59"/>
    </row>
    <row r="138" spans="1:6">
      <c r="A138" s="29"/>
      <c r="B138" s="32"/>
      <c r="C138" s="26"/>
      <c r="D138" s="27"/>
      <c r="E138" s="59"/>
      <c r="F138" s="59"/>
    </row>
    <row r="139" spans="1:6">
      <c r="A139" s="29"/>
      <c r="B139" s="32"/>
      <c r="C139" s="26"/>
      <c r="D139" s="27"/>
      <c r="E139" s="59"/>
      <c r="F139" s="59"/>
    </row>
    <row r="140" spans="1:6">
      <c r="A140" s="29"/>
      <c r="B140" s="32"/>
      <c r="C140" s="26"/>
      <c r="D140" s="27"/>
      <c r="E140" s="59"/>
      <c r="F140" s="59"/>
    </row>
    <row r="141" spans="1:6">
      <c r="A141" s="29"/>
      <c r="B141" s="32"/>
      <c r="C141" s="26"/>
      <c r="D141" s="27"/>
      <c r="E141" s="59"/>
      <c r="F141" s="59"/>
    </row>
    <row r="142" spans="1:6">
      <c r="A142" s="29"/>
      <c r="B142" s="32"/>
      <c r="C142" s="26"/>
      <c r="D142" s="27"/>
      <c r="E142" s="59"/>
      <c r="F142" s="59"/>
    </row>
    <row r="143" spans="1:6">
      <c r="A143" s="29"/>
      <c r="B143" s="32"/>
      <c r="C143" s="26"/>
      <c r="D143" s="27"/>
      <c r="E143" s="59"/>
      <c r="F143" s="59"/>
    </row>
    <row r="144" spans="1:6">
      <c r="A144" s="29"/>
      <c r="B144" s="32"/>
      <c r="C144" s="26"/>
      <c r="D144" s="27"/>
      <c r="E144" s="59"/>
      <c r="F144" s="59"/>
    </row>
    <row r="145" spans="1:6">
      <c r="A145" s="29"/>
      <c r="B145" s="32"/>
      <c r="C145" s="26"/>
      <c r="D145" s="27"/>
      <c r="E145" s="59"/>
      <c r="F145" s="59"/>
    </row>
    <row r="146" spans="1:6">
      <c r="A146" s="29"/>
      <c r="B146" s="32"/>
      <c r="C146" s="26"/>
      <c r="D146" s="27"/>
      <c r="E146" s="59"/>
      <c r="F146" s="59"/>
    </row>
    <row r="147" spans="1:6">
      <c r="A147" s="29"/>
      <c r="B147" s="32"/>
      <c r="C147" s="26"/>
      <c r="D147" s="27"/>
      <c r="E147" s="59"/>
      <c r="F147" s="59"/>
    </row>
    <row r="148" spans="1:6">
      <c r="A148" s="29"/>
      <c r="B148" s="32"/>
      <c r="C148" s="26"/>
      <c r="D148" s="27"/>
      <c r="E148" s="59"/>
      <c r="F148" s="59"/>
    </row>
    <row r="149" spans="1:6">
      <c r="A149" s="29"/>
      <c r="B149" s="32"/>
      <c r="C149" s="26"/>
      <c r="D149" s="27"/>
      <c r="E149" s="59"/>
      <c r="F149" s="59"/>
    </row>
    <row r="150" spans="1:6">
      <c r="A150" s="29"/>
      <c r="B150" s="32"/>
      <c r="C150" s="26"/>
      <c r="D150" s="27"/>
      <c r="E150" s="59"/>
      <c r="F150" s="59"/>
    </row>
    <row r="151" spans="1:6">
      <c r="A151" s="29"/>
      <c r="B151" s="32"/>
      <c r="C151" s="26"/>
      <c r="D151" s="27"/>
      <c r="E151" s="59"/>
      <c r="F151" s="59"/>
    </row>
    <row r="152" spans="1:6">
      <c r="A152" s="29"/>
      <c r="B152" s="32"/>
      <c r="C152" s="26"/>
      <c r="D152" s="27"/>
      <c r="E152" s="59"/>
      <c r="F152" s="59"/>
    </row>
    <row r="153" spans="1:6">
      <c r="B153" s="33"/>
      <c r="C153" s="33"/>
      <c r="D153" s="33"/>
    </row>
    <row r="154" spans="1:6">
      <c r="B154" s="34"/>
      <c r="C154" s="33"/>
      <c r="D154" s="33"/>
    </row>
    <row r="155" spans="1:6">
      <c r="B155" s="33"/>
      <c r="C155" s="33"/>
      <c r="D155" s="33"/>
    </row>
    <row r="156" spans="1:6">
      <c r="B156" s="33"/>
      <c r="C156" s="33"/>
      <c r="D156" s="33"/>
    </row>
    <row r="157" spans="1:6">
      <c r="B157" s="33"/>
      <c r="C157" s="33"/>
      <c r="D157" s="33"/>
    </row>
    <row r="158" spans="1:6">
      <c r="B158" s="33"/>
      <c r="C158" s="33"/>
      <c r="D158" s="33"/>
    </row>
    <row r="159" spans="1:6">
      <c r="B159" s="33"/>
      <c r="C159" s="33"/>
      <c r="D159" s="33"/>
    </row>
    <row r="160" spans="1:6">
      <c r="B160" s="33"/>
      <c r="C160" s="33"/>
      <c r="D160" s="33"/>
    </row>
  </sheetData>
  <mergeCells count="3">
    <mergeCell ref="A9:D9"/>
    <mergeCell ref="F5:G5"/>
    <mergeCell ref="F6:G6"/>
  </mergeCells>
  <phoneticPr fontId="7" type="noConversion"/>
  <hyperlinks>
    <hyperlink ref="A1" r:id="rId1"/>
  </hyperlinks>
  <pageMargins left="0.31496062992125984" right="0.31496062992125984" top="0.27559055118110237" bottom="0.35433070866141736" header="0.15748031496062992" footer="0.15748031496062992"/>
  <pageSetup paperSize="9" fitToHeight="0" orientation="portrait" verticalDpi="0" r:id="rId2"/>
  <headerFooter alignWithMargins="0">
    <oddFooter>Stránka &amp;P z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2">
    <pageSetUpPr fitToPage="1"/>
  </sheetPr>
  <dimension ref="A1:I298"/>
  <sheetViews>
    <sheetView workbookViewId="0">
      <pane ySplit="12" topLeftCell="A13" activePane="bottomLeft" state="frozen"/>
      <selection activeCell="C51" sqref="C51"/>
      <selection pane="bottomLeft" activeCell="G12" sqref="G12"/>
    </sheetView>
  </sheetViews>
  <sheetFormatPr defaultRowHeight="12.75"/>
  <cols>
    <col min="1" max="1" width="10.140625" customWidth="1"/>
    <col min="2" max="2" width="32.140625" bestFit="1" customWidth="1"/>
    <col min="3" max="3" width="11.5703125" customWidth="1"/>
    <col min="4" max="4" width="13.28515625" customWidth="1"/>
    <col min="5" max="5" width="0.85546875" customWidth="1"/>
    <col min="6" max="6" width="8.28515625" customWidth="1"/>
    <col min="7" max="7" width="13.140625" customWidth="1"/>
  </cols>
  <sheetData>
    <row r="1" spans="1:9" ht="17.25" customHeight="1">
      <c r="A1" s="61" t="s">
        <v>186</v>
      </c>
      <c r="B1" s="46"/>
      <c r="C1" s="46"/>
      <c r="D1" s="47"/>
      <c r="E1" s="47"/>
      <c r="F1" s="47"/>
      <c r="G1" s="47"/>
      <c r="H1" s="2"/>
    </row>
    <row r="2" spans="1:9">
      <c r="A2" s="1"/>
      <c r="B2" s="46"/>
      <c r="C2" s="46"/>
      <c r="D2" s="47"/>
      <c r="E2" s="47"/>
      <c r="F2" s="47"/>
      <c r="G2" s="47"/>
      <c r="H2" s="2"/>
    </row>
    <row r="3" spans="1:9" ht="10.5" customHeight="1">
      <c r="A3" s="3" t="s">
        <v>32</v>
      </c>
      <c r="B3" s="4"/>
      <c r="C3" s="4" t="s">
        <v>118</v>
      </c>
      <c r="D3" s="5" t="s">
        <v>119</v>
      </c>
      <c r="E3" s="47"/>
      <c r="F3" s="6"/>
      <c r="G3" s="6"/>
      <c r="H3" s="2"/>
    </row>
    <row r="4" spans="1:9" ht="10.5" customHeight="1">
      <c r="A4" s="7" t="s">
        <v>120</v>
      </c>
      <c r="B4" s="7"/>
      <c r="C4" s="7" t="s">
        <v>121</v>
      </c>
      <c r="D4" s="8" t="s">
        <v>122</v>
      </c>
      <c r="E4" s="47"/>
      <c r="F4" s="9"/>
      <c r="G4" s="9"/>
      <c r="H4" s="2"/>
    </row>
    <row r="5" spans="1:9" ht="10.5" customHeight="1">
      <c r="A5" s="7" t="s">
        <v>1</v>
      </c>
      <c r="B5" s="9"/>
      <c r="C5" s="9" t="s">
        <v>80</v>
      </c>
      <c r="D5" s="10" t="s">
        <v>81</v>
      </c>
      <c r="E5" s="47"/>
      <c r="F5" s="69" t="s">
        <v>184</v>
      </c>
      <c r="G5" s="70"/>
      <c r="H5" s="2"/>
    </row>
    <row r="6" spans="1:9" ht="10.5" customHeight="1">
      <c r="A6" s="4"/>
      <c r="B6" s="4"/>
      <c r="C6" s="9"/>
      <c r="D6" s="11"/>
      <c r="E6" s="47"/>
      <c r="F6" s="69" t="s">
        <v>185</v>
      </c>
      <c r="G6" s="70"/>
      <c r="H6" s="2"/>
    </row>
    <row r="7" spans="1:9" ht="10.5" customHeight="1">
      <c r="A7" s="52"/>
      <c r="B7" s="52"/>
      <c r="C7" s="52"/>
      <c r="D7" s="53"/>
      <c r="E7" s="48"/>
      <c r="F7" s="12" t="s">
        <v>123</v>
      </c>
      <c r="G7" s="28">
        <v>42142</v>
      </c>
      <c r="H7" s="2"/>
    </row>
    <row r="8" spans="1:9" ht="10.5" customHeight="1">
      <c r="A8" s="4"/>
      <c r="B8" s="4"/>
      <c r="C8" s="4"/>
      <c r="D8" s="5"/>
      <c r="E8" s="9"/>
      <c r="F8" s="34"/>
      <c r="G8" s="35" t="s">
        <v>135</v>
      </c>
      <c r="H8" s="13"/>
    </row>
    <row r="9" spans="1:9" ht="21" customHeight="1">
      <c r="A9" s="71" t="s">
        <v>79</v>
      </c>
      <c r="B9" s="71"/>
      <c r="C9" s="71"/>
      <c r="D9" s="71"/>
      <c r="E9" s="38"/>
      <c r="F9" s="38"/>
      <c r="G9" s="9"/>
      <c r="H9" s="13"/>
    </row>
    <row r="10" spans="1:9" ht="12" customHeight="1">
      <c r="A10" s="14"/>
      <c r="B10" s="14"/>
      <c r="C10" s="14"/>
      <c r="D10" s="15" t="s">
        <v>7</v>
      </c>
      <c r="E10" s="9"/>
      <c r="F10" s="9"/>
      <c r="G10" s="9"/>
      <c r="H10" s="13"/>
    </row>
    <row r="11" spans="1:9">
      <c r="A11" s="16"/>
      <c r="B11" s="17"/>
      <c r="C11" s="17"/>
      <c r="D11" s="18" t="s">
        <v>0</v>
      </c>
      <c r="G11" s="19"/>
    </row>
    <row r="12" spans="1:9">
      <c r="A12" s="22" t="s">
        <v>124</v>
      </c>
      <c r="B12" s="23" t="s">
        <v>125</v>
      </c>
      <c r="C12" s="36" t="s">
        <v>126</v>
      </c>
      <c r="D12" s="24" t="s">
        <v>127</v>
      </c>
      <c r="F12" s="25" t="s">
        <v>128</v>
      </c>
      <c r="G12" s="19">
        <v>0</v>
      </c>
    </row>
    <row r="13" spans="1:9" ht="12" customHeight="1">
      <c r="A13" s="63" t="s">
        <v>341</v>
      </c>
      <c r="B13" s="64" t="s">
        <v>33</v>
      </c>
      <c r="C13" s="26">
        <v>44</v>
      </c>
      <c r="D13" s="26">
        <f>((100-$G$12)/100)*C13</f>
        <v>44</v>
      </c>
      <c r="F13" s="26"/>
      <c r="G13" s="50"/>
      <c r="H13" s="39"/>
      <c r="I13" s="40"/>
    </row>
    <row r="14" spans="1:9" ht="12" customHeight="1">
      <c r="A14" s="63" t="s">
        <v>342</v>
      </c>
      <c r="B14" s="64" t="s">
        <v>34</v>
      </c>
      <c r="C14" s="26">
        <v>46</v>
      </c>
      <c r="D14" s="26">
        <f t="shared" ref="D14:D80" si="0">((100-$G$12)/100)*C14</f>
        <v>46</v>
      </c>
      <c r="F14" s="26"/>
      <c r="G14" s="50"/>
      <c r="H14" s="39"/>
      <c r="I14" s="40"/>
    </row>
    <row r="15" spans="1:9" ht="12" customHeight="1">
      <c r="A15" s="63" t="s">
        <v>343</v>
      </c>
      <c r="B15" s="64" t="s">
        <v>35</v>
      </c>
      <c r="C15" s="26">
        <v>46</v>
      </c>
      <c r="D15" s="26">
        <f t="shared" si="0"/>
        <v>46</v>
      </c>
      <c r="F15" s="26"/>
      <c r="G15" s="50"/>
      <c r="H15" s="39"/>
      <c r="I15" s="40"/>
    </row>
    <row r="16" spans="1:9" ht="12" customHeight="1">
      <c r="A16" s="63" t="s">
        <v>344</v>
      </c>
      <c r="B16" s="64" t="s">
        <v>36</v>
      </c>
      <c r="C16" s="26">
        <v>54</v>
      </c>
      <c r="D16" s="26">
        <f t="shared" si="0"/>
        <v>54</v>
      </c>
      <c r="F16" s="26"/>
      <c r="G16" s="50"/>
      <c r="H16" s="39"/>
      <c r="I16" s="40"/>
    </row>
    <row r="17" spans="1:9" ht="12" customHeight="1">
      <c r="A17" s="63" t="s">
        <v>345</v>
      </c>
      <c r="B17" s="64" t="s">
        <v>37</v>
      </c>
      <c r="C17" s="26">
        <v>55</v>
      </c>
      <c r="D17" s="26">
        <f t="shared" si="0"/>
        <v>55</v>
      </c>
      <c r="F17" s="26"/>
      <c r="G17" s="50"/>
      <c r="H17" s="39"/>
      <c r="I17" s="40"/>
    </row>
    <row r="18" spans="1:9" ht="12" customHeight="1">
      <c r="A18" s="63" t="s">
        <v>346</v>
      </c>
      <c r="B18" s="64" t="s">
        <v>38</v>
      </c>
      <c r="C18" s="26">
        <v>70</v>
      </c>
      <c r="D18" s="26">
        <f t="shared" si="0"/>
        <v>70</v>
      </c>
      <c r="F18" s="26"/>
      <c r="G18" s="50"/>
      <c r="H18" s="39"/>
      <c r="I18" s="40"/>
    </row>
    <row r="19" spans="1:9" ht="12" customHeight="1">
      <c r="A19" s="63" t="s">
        <v>347</v>
      </c>
      <c r="B19" s="64" t="s">
        <v>39</v>
      </c>
      <c r="C19" s="26">
        <v>70</v>
      </c>
      <c r="D19" s="26">
        <f t="shared" si="0"/>
        <v>70</v>
      </c>
      <c r="F19" s="26"/>
      <c r="G19" s="50"/>
      <c r="H19" s="39"/>
      <c r="I19" s="40"/>
    </row>
    <row r="20" spans="1:9" ht="12" customHeight="1">
      <c r="A20" s="63" t="s">
        <v>348</v>
      </c>
      <c r="B20" s="64" t="s">
        <v>40</v>
      </c>
      <c r="C20" s="26">
        <v>70</v>
      </c>
      <c r="D20" s="26">
        <f t="shared" si="0"/>
        <v>70</v>
      </c>
      <c r="F20" s="26"/>
      <c r="G20" s="50"/>
      <c r="H20" s="39"/>
      <c r="I20" s="40"/>
    </row>
    <row r="21" spans="1:9" ht="12" customHeight="1">
      <c r="A21" s="63" t="s">
        <v>349</v>
      </c>
      <c r="B21" s="64" t="s">
        <v>41</v>
      </c>
      <c r="C21" s="26">
        <v>89</v>
      </c>
      <c r="D21" s="26">
        <f t="shared" si="0"/>
        <v>89</v>
      </c>
      <c r="F21" s="26"/>
      <c r="G21" s="50"/>
      <c r="H21" s="39"/>
      <c r="I21" s="40"/>
    </row>
    <row r="22" spans="1:9" ht="12" customHeight="1">
      <c r="A22" s="63" t="s">
        <v>350</v>
      </c>
      <c r="B22" s="64" t="s">
        <v>42</v>
      </c>
      <c r="C22" s="26">
        <v>89</v>
      </c>
      <c r="D22" s="26">
        <f t="shared" si="0"/>
        <v>89</v>
      </c>
      <c r="F22" s="26"/>
      <c r="G22" s="50"/>
      <c r="H22" s="39"/>
      <c r="I22" s="40"/>
    </row>
    <row r="23" spans="1:9" ht="12" customHeight="1">
      <c r="A23" s="63" t="s">
        <v>351</v>
      </c>
      <c r="B23" s="64" t="s">
        <v>43</v>
      </c>
      <c r="C23" s="26">
        <v>105</v>
      </c>
      <c r="D23" s="26">
        <f t="shared" si="0"/>
        <v>105</v>
      </c>
      <c r="F23" s="26"/>
      <c r="G23" s="50"/>
      <c r="H23" s="39"/>
      <c r="I23" s="40"/>
    </row>
    <row r="24" spans="1:9" ht="12" customHeight="1">
      <c r="A24" s="63" t="s">
        <v>352</v>
      </c>
      <c r="B24" s="64" t="s">
        <v>44</v>
      </c>
      <c r="C24" s="26">
        <v>106</v>
      </c>
      <c r="D24" s="26">
        <f t="shared" si="0"/>
        <v>106</v>
      </c>
      <c r="F24" s="26"/>
      <c r="G24" s="50"/>
      <c r="H24" s="39"/>
      <c r="I24" s="40"/>
    </row>
    <row r="25" spans="1:9" ht="12" customHeight="1">
      <c r="A25" s="63" t="s">
        <v>353</v>
      </c>
      <c r="B25" s="64" t="s">
        <v>45</v>
      </c>
      <c r="C25" s="26">
        <v>111</v>
      </c>
      <c r="D25" s="26">
        <f t="shared" si="0"/>
        <v>111</v>
      </c>
      <c r="F25" s="26"/>
      <c r="G25" s="50"/>
      <c r="H25" s="39"/>
      <c r="I25" s="40"/>
    </row>
    <row r="26" spans="1:9" ht="12" customHeight="1">
      <c r="A26" s="63" t="s">
        <v>354</v>
      </c>
      <c r="B26" s="64" t="s">
        <v>46</v>
      </c>
      <c r="C26" s="26">
        <v>135</v>
      </c>
      <c r="D26" s="26">
        <f t="shared" si="0"/>
        <v>135</v>
      </c>
      <c r="F26" s="26"/>
      <c r="G26" s="50"/>
      <c r="H26" s="39"/>
      <c r="I26" s="40"/>
    </row>
    <row r="27" spans="1:9" ht="12" customHeight="1">
      <c r="A27" s="63" t="s">
        <v>355</v>
      </c>
      <c r="B27" s="64" t="s">
        <v>47</v>
      </c>
      <c r="C27" s="26">
        <v>136</v>
      </c>
      <c r="D27" s="26">
        <f t="shared" si="0"/>
        <v>136</v>
      </c>
      <c r="F27" s="26"/>
      <c r="G27" s="50"/>
      <c r="H27" s="39"/>
      <c r="I27" s="40"/>
    </row>
    <row r="28" spans="1:9" ht="12" customHeight="1">
      <c r="A28" s="63" t="s">
        <v>356</v>
      </c>
      <c r="B28" s="64" t="s">
        <v>48</v>
      </c>
      <c r="C28" s="26">
        <v>212</v>
      </c>
      <c r="D28" s="26">
        <f t="shared" si="0"/>
        <v>212</v>
      </c>
      <c r="F28" s="26"/>
      <c r="G28" s="50"/>
      <c r="H28" s="39"/>
      <c r="I28" s="40"/>
    </row>
    <row r="29" spans="1:9" ht="12" customHeight="1">
      <c r="A29" s="63" t="s">
        <v>357</v>
      </c>
      <c r="B29" s="64" t="s">
        <v>49</v>
      </c>
      <c r="C29" s="26">
        <v>223</v>
      </c>
      <c r="D29" s="26">
        <f t="shared" si="0"/>
        <v>223</v>
      </c>
      <c r="F29" s="26"/>
      <c r="G29" s="50"/>
      <c r="H29" s="39"/>
      <c r="I29" s="40"/>
    </row>
    <row r="30" spans="1:9" ht="12" customHeight="1">
      <c r="A30" s="63" t="s">
        <v>358</v>
      </c>
      <c r="B30" s="64" t="s">
        <v>50</v>
      </c>
      <c r="C30" s="26">
        <v>234</v>
      </c>
      <c r="D30" s="26">
        <f t="shared" si="0"/>
        <v>234</v>
      </c>
      <c r="F30" s="26"/>
      <c r="G30" s="50"/>
      <c r="H30" s="39"/>
      <c r="I30" s="40"/>
    </row>
    <row r="31" spans="1:9" ht="12" customHeight="1">
      <c r="A31" s="63" t="s">
        <v>359</v>
      </c>
      <c r="B31" s="64" t="s">
        <v>51</v>
      </c>
      <c r="C31" s="26">
        <v>281</v>
      </c>
      <c r="D31" s="26">
        <f t="shared" si="0"/>
        <v>281</v>
      </c>
      <c r="F31" s="26"/>
      <c r="G31" s="50"/>
      <c r="H31" s="39"/>
      <c r="I31" s="40"/>
    </row>
    <row r="32" spans="1:9" ht="12" customHeight="1">
      <c r="A32" s="63" t="s">
        <v>360</v>
      </c>
      <c r="B32" s="64" t="s">
        <v>52</v>
      </c>
      <c r="C32" s="26">
        <v>292</v>
      </c>
      <c r="D32" s="26">
        <f t="shared" si="0"/>
        <v>292</v>
      </c>
      <c r="F32" s="26"/>
      <c r="G32" s="50"/>
      <c r="H32" s="39"/>
      <c r="I32" s="40"/>
    </row>
    <row r="33" spans="1:9" ht="12" customHeight="1">
      <c r="A33" s="63" t="s">
        <v>361</v>
      </c>
      <c r="B33" s="64" t="s">
        <v>53</v>
      </c>
      <c r="C33" s="26">
        <v>570</v>
      </c>
      <c r="D33" s="26">
        <f t="shared" si="0"/>
        <v>570</v>
      </c>
      <c r="F33" s="26"/>
      <c r="G33" s="50"/>
      <c r="H33" s="39"/>
      <c r="I33" s="40"/>
    </row>
    <row r="34" spans="1:9" ht="12" customHeight="1">
      <c r="A34" s="63" t="s">
        <v>362</v>
      </c>
      <c r="B34" s="64" t="s">
        <v>54</v>
      </c>
      <c r="C34" s="26">
        <v>623</v>
      </c>
      <c r="D34" s="26">
        <f t="shared" si="0"/>
        <v>623</v>
      </c>
      <c r="F34" s="26"/>
      <c r="G34" s="50"/>
      <c r="H34" s="39"/>
      <c r="I34" s="40"/>
    </row>
    <row r="35" spans="1:9" ht="12" customHeight="1">
      <c r="A35" s="63" t="s">
        <v>363</v>
      </c>
      <c r="B35" s="64" t="s">
        <v>55</v>
      </c>
      <c r="C35" s="26">
        <v>630</v>
      </c>
      <c r="D35" s="26">
        <f t="shared" si="0"/>
        <v>630</v>
      </c>
      <c r="F35" s="26"/>
      <c r="G35" s="50"/>
      <c r="H35" s="39"/>
      <c r="I35" s="40"/>
    </row>
    <row r="36" spans="1:9" ht="12" customHeight="1">
      <c r="A36" s="63" t="s">
        <v>364</v>
      </c>
      <c r="B36" s="64" t="s">
        <v>56</v>
      </c>
      <c r="C36" s="26">
        <v>720</v>
      </c>
      <c r="D36" s="26">
        <f t="shared" si="0"/>
        <v>720</v>
      </c>
      <c r="F36" s="26"/>
      <c r="G36" s="50"/>
      <c r="H36" s="39"/>
      <c r="I36" s="40"/>
    </row>
    <row r="37" spans="1:9" ht="12" customHeight="1">
      <c r="A37" s="63" t="s">
        <v>365</v>
      </c>
      <c r="B37" s="64" t="s">
        <v>57</v>
      </c>
      <c r="C37" s="26">
        <v>906</v>
      </c>
      <c r="D37" s="26">
        <f t="shared" si="0"/>
        <v>906</v>
      </c>
      <c r="F37" s="26"/>
      <c r="G37" s="50"/>
      <c r="H37" s="39"/>
      <c r="I37" s="40"/>
    </row>
    <row r="38" spans="1:9" ht="12" customHeight="1">
      <c r="A38" s="63" t="s">
        <v>366</v>
      </c>
      <c r="B38" s="64" t="s">
        <v>58</v>
      </c>
      <c r="C38" s="26">
        <v>930</v>
      </c>
      <c r="D38" s="26">
        <f t="shared" si="0"/>
        <v>930</v>
      </c>
      <c r="E38" s="33"/>
      <c r="F38" s="26"/>
      <c r="G38" s="50"/>
      <c r="H38" s="39"/>
      <c r="I38" s="40"/>
    </row>
    <row r="39" spans="1:9" ht="12" customHeight="1">
      <c r="A39" s="63" t="s">
        <v>367</v>
      </c>
      <c r="B39" s="64" t="s">
        <v>59</v>
      </c>
      <c r="C39" s="26">
        <v>950</v>
      </c>
      <c r="D39" s="26">
        <f t="shared" si="0"/>
        <v>950</v>
      </c>
      <c r="F39" s="26"/>
      <c r="G39" s="50"/>
      <c r="H39" s="39"/>
      <c r="I39" s="40"/>
    </row>
    <row r="40" spans="1:9" ht="12" customHeight="1">
      <c r="A40" s="63" t="s">
        <v>368</v>
      </c>
      <c r="B40" s="64" t="s">
        <v>60</v>
      </c>
      <c r="C40" s="26">
        <v>1266</v>
      </c>
      <c r="D40" s="26">
        <f t="shared" si="0"/>
        <v>1266</v>
      </c>
      <c r="F40" s="26"/>
      <c r="G40" s="50"/>
      <c r="H40" s="39"/>
      <c r="I40" s="40"/>
    </row>
    <row r="41" spans="1:9" ht="12" customHeight="1">
      <c r="A41" s="63" t="s">
        <v>369</v>
      </c>
      <c r="B41" s="64" t="s">
        <v>61</v>
      </c>
      <c r="C41" s="26">
        <v>2574</v>
      </c>
      <c r="D41" s="26">
        <f t="shared" si="0"/>
        <v>2574</v>
      </c>
      <c r="F41" s="26"/>
      <c r="G41" s="50"/>
      <c r="H41" s="39"/>
      <c r="I41" s="40"/>
    </row>
    <row r="42" spans="1:9" ht="12" customHeight="1">
      <c r="A42" s="63" t="s">
        <v>370</v>
      </c>
      <c r="B42" s="64" t="s">
        <v>129</v>
      </c>
      <c r="C42" s="26">
        <v>2326</v>
      </c>
      <c r="D42" s="26">
        <f t="shared" si="0"/>
        <v>2326</v>
      </c>
      <c r="F42" s="26"/>
      <c r="G42" s="50"/>
      <c r="H42" s="39"/>
      <c r="I42" s="40"/>
    </row>
    <row r="43" spans="1:9" ht="12" customHeight="1">
      <c r="A43" s="63" t="s">
        <v>371</v>
      </c>
      <c r="B43" s="64" t="s">
        <v>130</v>
      </c>
      <c r="C43" s="26">
        <v>2707</v>
      </c>
      <c r="D43" s="26">
        <f t="shared" si="0"/>
        <v>2707</v>
      </c>
      <c r="F43" s="26"/>
      <c r="G43" s="50"/>
      <c r="H43" s="39"/>
      <c r="I43" s="40"/>
    </row>
    <row r="44" spans="1:9" ht="12" customHeight="1">
      <c r="A44" s="63" t="s">
        <v>372</v>
      </c>
      <c r="B44" s="64" t="s">
        <v>131</v>
      </c>
      <c r="C44" s="26">
        <v>5251</v>
      </c>
      <c r="D44" s="26">
        <f t="shared" si="0"/>
        <v>5251</v>
      </c>
      <c r="F44" s="26"/>
      <c r="G44" s="50"/>
      <c r="H44" s="39"/>
      <c r="I44" s="40"/>
    </row>
    <row r="45" spans="1:9" ht="12" customHeight="1">
      <c r="A45" s="63" t="s">
        <v>373</v>
      </c>
      <c r="B45" s="64" t="s">
        <v>132</v>
      </c>
      <c r="C45" s="26">
        <v>4545</v>
      </c>
      <c r="D45" s="26">
        <f t="shared" si="0"/>
        <v>4545</v>
      </c>
      <c r="F45" s="26"/>
      <c r="G45" s="50"/>
      <c r="H45" s="39"/>
      <c r="I45" s="40"/>
    </row>
    <row r="46" spans="1:9" ht="12" customHeight="1">
      <c r="A46" s="63" t="s">
        <v>374</v>
      </c>
      <c r="B46" s="64" t="s">
        <v>133</v>
      </c>
      <c r="C46" s="26">
        <v>5118</v>
      </c>
      <c r="D46" s="26">
        <f t="shared" si="0"/>
        <v>5118</v>
      </c>
      <c r="F46" s="26"/>
      <c r="G46" s="50"/>
      <c r="H46" s="39"/>
      <c r="I46" s="40"/>
    </row>
    <row r="47" spans="1:9" ht="12" customHeight="1">
      <c r="A47" s="63" t="s">
        <v>375</v>
      </c>
      <c r="B47" s="64" t="s">
        <v>134</v>
      </c>
      <c r="C47" s="26">
        <v>4753</v>
      </c>
      <c r="D47" s="26">
        <f t="shared" si="0"/>
        <v>4753</v>
      </c>
      <c r="F47" s="26"/>
      <c r="G47" s="50"/>
      <c r="H47" s="39"/>
      <c r="I47" s="40"/>
    </row>
    <row r="48" spans="1:9" ht="12" customHeight="1">
      <c r="A48" s="63" t="s">
        <v>376</v>
      </c>
      <c r="B48" s="64" t="s">
        <v>8</v>
      </c>
      <c r="C48" s="26">
        <v>9101</v>
      </c>
      <c r="D48" s="26">
        <f t="shared" si="0"/>
        <v>9101</v>
      </c>
      <c r="F48" s="26"/>
      <c r="G48" s="50"/>
      <c r="H48" s="39"/>
      <c r="I48" s="40"/>
    </row>
    <row r="49" spans="1:9" ht="12" customHeight="1">
      <c r="A49" s="63" t="s">
        <v>377</v>
      </c>
      <c r="B49" s="64" t="s">
        <v>9</v>
      </c>
      <c r="C49" s="26">
        <v>106</v>
      </c>
      <c r="D49" s="26">
        <f t="shared" si="0"/>
        <v>106</v>
      </c>
      <c r="F49" s="26"/>
      <c r="G49" s="50"/>
      <c r="H49" s="39"/>
      <c r="I49" s="40"/>
    </row>
    <row r="50" spans="1:9" ht="12" customHeight="1">
      <c r="A50" s="63" t="s">
        <v>378</v>
      </c>
      <c r="B50" s="64" t="s">
        <v>10</v>
      </c>
      <c r="C50" s="26">
        <v>124</v>
      </c>
      <c r="D50" s="26">
        <f t="shared" si="0"/>
        <v>124</v>
      </c>
      <c r="F50" s="26"/>
      <c r="G50" s="50"/>
      <c r="H50" s="39"/>
      <c r="I50" s="40"/>
    </row>
    <row r="51" spans="1:9" ht="12" customHeight="1">
      <c r="A51" s="63" t="s">
        <v>379</v>
      </c>
      <c r="B51" s="64" t="s">
        <v>11</v>
      </c>
      <c r="C51" s="26">
        <v>153</v>
      </c>
      <c r="D51" s="26">
        <f t="shared" si="0"/>
        <v>153</v>
      </c>
      <c r="F51" s="26"/>
      <c r="G51" s="50"/>
      <c r="H51" s="39"/>
      <c r="I51" s="40"/>
    </row>
    <row r="52" spans="1:9" ht="12" customHeight="1">
      <c r="A52" s="63" t="s">
        <v>380</v>
      </c>
      <c r="B52" s="64" t="s">
        <v>12</v>
      </c>
      <c r="C52" s="26">
        <v>181</v>
      </c>
      <c r="D52" s="26">
        <f t="shared" si="0"/>
        <v>181</v>
      </c>
      <c r="F52" s="26"/>
      <c r="G52" s="50"/>
      <c r="H52" s="39"/>
      <c r="I52" s="40"/>
    </row>
    <row r="53" spans="1:9" ht="12" customHeight="1">
      <c r="A53" s="63" t="s">
        <v>381</v>
      </c>
      <c r="B53" s="64" t="s">
        <v>13</v>
      </c>
      <c r="C53" s="26">
        <v>220</v>
      </c>
      <c r="D53" s="26">
        <f t="shared" si="0"/>
        <v>220</v>
      </c>
      <c r="F53" s="26"/>
      <c r="G53" s="50"/>
      <c r="H53" s="39"/>
      <c r="I53" s="40"/>
    </row>
    <row r="54" spans="1:9" ht="12" customHeight="1">
      <c r="A54" s="63" t="s">
        <v>382</v>
      </c>
      <c r="B54" s="64" t="s">
        <v>14</v>
      </c>
      <c r="C54" s="26">
        <v>246</v>
      </c>
      <c r="D54" s="26">
        <f t="shared" si="0"/>
        <v>246</v>
      </c>
      <c r="F54" s="26"/>
      <c r="G54" s="50"/>
      <c r="H54" s="39"/>
      <c r="I54" s="40"/>
    </row>
    <row r="55" spans="1:9" ht="12" customHeight="1">
      <c r="A55" s="63" t="s">
        <v>383</v>
      </c>
      <c r="B55" s="64" t="s">
        <v>15</v>
      </c>
      <c r="C55" s="26">
        <v>350</v>
      </c>
      <c r="D55" s="26">
        <f t="shared" si="0"/>
        <v>350</v>
      </c>
      <c r="F55" s="26"/>
      <c r="G55" s="50"/>
      <c r="H55" s="39"/>
      <c r="I55" s="40"/>
    </row>
    <row r="56" spans="1:9" ht="12" customHeight="1">
      <c r="A56" s="63" t="s">
        <v>384</v>
      </c>
      <c r="B56" s="64" t="s">
        <v>16</v>
      </c>
      <c r="C56" s="26">
        <v>397</v>
      </c>
      <c r="D56" s="26">
        <f t="shared" si="0"/>
        <v>397</v>
      </c>
      <c r="F56" s="26"/>
      <c r="G56" s="50"/>
      <c r="H56" s="39"/>
      <c r="I56" s="40"/>
    </row>
    <row r="57" spans="1:9" ht="12" customHeight="1">
      <c r="A57" s="63" t="s">
        <v>385</v>
      </c>
      <c r="B57" s="64" t="s">
        <v>17</v>
      </c>
      <c r="C57" s="26">
        <v>408</v>
      </c>
      <c r="D57" s="26">
        <f t="shared" si="0"/>
        <v>408</v>
      </c>
      <c r="F57" s="26"/>
      <c r="G57" s="50"/>
      <c r="H57" s="39"/>
      <c r="I57" s="40"/>
    </row>
    <row r="58" spans="1:9" ht="12" customHeight="1">
      <c r="A58" s="63" t="s">
        <v>386</v>
      </c>
      <c r="B58" s="64" t="s">
        <v>18</v>
      </c>
      <c r="C58" s="26">
        <v>478</v>
      </c>
      <c r="D58" s="26">
        <f t="shared" si="0"/>
        <v>478</v>
      </c>
      <c r="F58" s="26"/>
      <c r="G58" s="50"/>
      <c r="H58" s="39"/>
      <c r="I58" s="40"/>
    </row>
    <row r="59" spans="1:9" ht="12" customHeight="1">
      <c r="A59" s="63" t="s">
        <v>387</v>
      </c>
      <c r="B59" s="64" t="s">
        <v>19</v>
      </c>
      <c r="C59" s="26">
        <v>803</v>
      </c>
      <c r="D59" s="26">
        <f t="shared" si="0"/>
        <v>803</v>
      </c>
      <c r="F59" s="26"/>
      <c r="G59" s="50"/>
      <c r="H59" s="39"/>
      <c r="I59" s="40"/>
    </row>
    <row r="60" spans="1:9" ht="12" customHeight="1">
      <c r="A60" s="63" t="s">
        <v>388</v>
      </c>
      <c r="B60" s="64" t="s">
        <v>20</v>
      </c>
      <c r="C60" s="26">
        <v>885</v>
      </c>
      <c r="D60" s="26">
        <f t="shared" si="0"/>
        <v>885</v>
      </c>
      <c r="F60" s="26"/>
      <c r="G60" s="50"/>
      <c r="H60" s="39"/>
      <c r="I60" s="40"/>
    </row>
    <row r="61" spans="1:9" ht="12" customHeight="1">
      <c r="A61" s="63" t="s">
        <v>389</v>
      </c>
      <c r="B61" s="64" t="s">
        <v>21</v>
      </c>
      <c r="C61" s="26">
        <v>950</v>
      </c>
      <c r="D61" s="26">
        <f t="shared" si="0"/>
        <v>950</v>
      </c>
      <c r="F61" s="26"/>
      <c r="G61" s="50"/>
      <c r="H61" s="39"/>
      <c r="I61" s="40"/>
    </row>
    <row r="62" spans="1:9" ht="12" customHeight="1">
      <c r="A62" s="63" t="s">
        <v>390</v>
      </c>
      <c r="B62" s="64" t="s">
        <v>22</v>
      </c>
      <c r="C62" s="26">
        <v>1115</v>
      </c>
      <c r="D62" s="26">
        <f t="shared" si="0"/>
        <v>1115</v>
      </c>
      <c r="F62" s="26"/>
      <c r="G62" s="50"/>
      <c r="H62" s="39"/>
      <c r="I62" s="40"/>
    </row>
    <row r="63" spans="1:9" ht="12" customHeight="1">
      <c r="A63" s="63" t="s">
        <v>391</v>
      </c>
      <c r="B63" s="64" t="s">
        <v>23</v>
      </c>
      <c r="C63" s="26">
        <v>1435</v>
      </c>
      <c r="D63" s="26">
        <f t="shared" si="0"/>
        <v>1435</v>
      </c>
      <c r="F63" s="26"/>
      <c r="G63" s="50"/>
      <c r="H63" s="39"/>
      <c r="I63" s="40"/>
    </row>
    <row r="64" spans="1:9" ht="12" customHeight="1">
      <c r="A64" s="63" t="s">
        <v>392</v>
      </c>
      <c r="B64" s="64" t="s">
        <v>24</v>
      </c>
      <c r="C64" s="26">
        <v>1295</v>
      </c>
      <c r="D64" s="26">
        <f t="shared" si="0"/>
        <v>1295</v>
      </c>
      <c r="F64" s="26"/>
      <c r="G64" s="50"/>
      <c r="H64" s="39"/>
      <c r="I64" s="40"/>
    </row>
    <row r="65" spans="1:9" ht="12" customHeight="1">
      <c r="A65" s="63" t="s">
        <v>393</v>
      </c>
      <c r="B65" s="64" t="s">
        <v>25</v>
      </c>
      <c r="C65" s="26">
        <v>1407</v>
      </c>
      <c r="D65" s="26">
        <f t="shared" si="0"/>
        <v>1407</v>
      </c>
      <c r="F65" s="26"/>
      <c r="G65" s="50"/>
      <c r="H65" s="39"/>
      <c r="I65" s="40"/>
    </row>
    <row r="66" spans="1:9" ht="12" customHeight="1">
      <c r="A66" s="63" t="s">
        <v>394</v>
      </c>
      <c r="B66" s="64" t="s">
        <v>26</v>
      </c>
      <c r="C66" s="26">
        <v>1285</v>
      </c>
      <c r="D66" s="26">
        <f t="shared" si="0"/>
        <v>1285</v>
      </c>
      <c r="F66" s="26"/>
      <c r="G66" s="50"/>
      <c r="H66" s="39"/>
      <c r="I66" s="40"/>
    </row>
    <row r="67" spans="1:9" ht="12" customHeight="1">
      <c r="A67" s="63" t="s">
        <v>395</v>
      </c>
      <c r="B67" s="64" t="s">
        <v>27</v>
      </c>
      <c r="C67" s="26">
        <v>2230</v>
      </c>
      <c r="D67" s="26">
        <f t="shared" si="0"/>
        <v>2230</v>
      </c>
      <c r="F67" s="26"/>
      <c r="G67" s="50"/>
      <c r="H67" s="39"/>
      <c r="I67" s="40"/>
    </row>
    <row r="68" spans="1:9" ht="12" customHeight="1">
      <c r="A68" s="63" t="s">
        <v>396</v>
      </c>
      <c r="B68" s="64" t="s">
        <v>28</v>
      </c>
      <c r="C68" s="26">
        <v>3650</v>
      </c>
      <c r="D68" s="26">
        <f t="shared" si="0"/>
        <v>3650</v>
      </c>
      <c r="F68" s="26"/>
      <c r="G68" s="50"/>
      <c r="H68" s="39"/>
      <c r="I68" s="40"/>
    </row>
    <row r="69" spans="1:9" ht="12" customHeight="1">
      <c r="A69" s="63" t="s">
        <v>397</v>
      </c>
      <c r="B69" s="64" t="s">
        <v>29</v>
      </c>
      <c r="C69" s="26">
        <v>3730</v>
      </c>
      <c r="D69" s="26">
        <f t="shared" si="0"/>
        <v>3730</v>
      </c>
      <c r="F69" s="26"/>
      <c r="G69" s="50"/>
      <c r="H69" s="39"/>
      <c r="I69" s="40"/>
    </row>
    <row r="70" spans="1:9" ht="12" customHeight="1">
      <c r="A70" s="63" t="s">
        <v>398</v>
      </c>
      <c r="B70" s="64" t="s">
        <v>30</v>
      </c>
      <c r="C70" s="26">
        <v>3600</v>
      </c>
      <c r="D70" s="26">
        <f t="shared" si="0"/>
        <v>3600</v>
      </c>
      <c r="F70" s="26"/>
      <c r="G70" s="50"/>
      <c r="H70" s="39"/>
      <c r="I70" s="40"/>
    </row>
    <row r="71" spans="1:9" ht="12" customHeight="1">
      <c r="A71" s="63" t="s">
        <v>399</v>
      </c>
      <c r="B71" s="64" t="s">
        <v>31</v>
      </c>
      <c r="C71" s="26">
        <v>4077</v>
      </c>
      <c r="D71" s="26">
        <f t="shared" si="0"/>
        <v>4077</v>
      </c>
      <c r="F71" s="26"/>
      <c r="G71" s="50"/>
      <c r="H71" s="39"/>
      <c r="I71" s="40"/>
    </row>
    <row r="72" spans="1:9" ht="12" customHeight="1">
      <c r="A72" s="63" t="s">
        <v>400</v>
      </c>
      <c r="B72" s="64" t="s">
        <v>136</v>
      </c>
      <c r="C72" s="26">
        <v>3850</v>
      </c>
      <c r="D72" s="26">
        <f t="shared" si="0"/>
        <v>3850</v>
      </c>
      <c r="F72" s="26"/>
      <c r="G72" s="50"/>
      <c r="H72" s="39"/>
      <c r="I72" s="40"/>
    </row>
    <row r="73" spans="1:9" ht="12" customHeight="1">
      <c r="A73" s="63" t="s">
        <v>401</v>
      </c>
      <c r="B73" s="64" t="s">
        <v>137</v>
      </c>
      <c r="C73" s="26">
        <v>4180</v>
      </c>
      <c r="D73" s="26">
        <f t="shared" si="0"/>
        <v>4180</v>
      </c>
      <c r="F73" s="26"/>
      <c r="G73" s="50"/>
      <c r="H73" s="39"/>
      <c r="I73" s="40"/>
    </row>
    <row r="74" spans="1:9" ht="12" customHeight="1">
      <c r="A74" s="63" t="s">
        <v>402</v>
      </c>
      <c r="B74" s="64" t="s">
        <v>138</v>
      </c>
      <c r="C74" s="26">
        <v>5278</v>
      </c>
      <c r="D74" s="26">
        <f t="shared" si="0"/>
        <v>5278</v>
      </c>
      <c r="F74" s="26"/>
      <c r="G74" s="50"/>
      <c r="H74" s="39"/>
      <c r="I74" s="40"/>
    </row>
    <row r="75" spans="1:9" ht="12" customHeight="1">
      <c r="A75" s="63" t="s">
        <v>403</v>
      </c>
      <c r="B75" s="64" t="s">
        <v>139</v>
      </c>
      <c r="C75" s="26">
        <v>6876</v>
      </c>
      <c r="D75" s="26">
        <f t="shared" si="0"/>
        <v>6876</v>
      </c>
      <c r="F75" s="26"/>
      <c r="G75" s="50"/>
      <c r="H75" s="39"/>
      <c r="I75" s="40"/>
    </row>
    <row r="76" spans="1:9" ht="12" customHeight="1">
      <c r="A76" s="63" t="s">
        <v>404</v>
      </c>
      <c r="B76" s="64" t="s">
        <v>140</v>
      </c>
      <c r="C76" s="26">
        <v>9308</v>
      </c>
      <c r="D76" s="26">
        <f t="shared" si="0"/>
        <v>9308</v>
      </c>
      <c r="F76" s="26"/>
      <c r="G76" s="50"/>
      <c r="H76" s="39"/>
      <c r="I76" s="40"/>
    </row>
    <row r="77" spans="1:9" ht="12" customHeight="1">
      <c r="A77" s="63" t="s">
        <v>405</v>
      </c>
      <c r="B77" s="64" t="s">
        <v>141</v>
      </c>
      <c r="C77" s="26">
        <v>7300</v>
      </c>
      <c r="D77" s="26">
        <f t="shared" si="0"/>
        <v>7300</v>
      </c>
      <c r="F77" s="26"/>
      <c r="G77" s="50"/>
      <c r="H77" s="39"/>
      <c r="I77" s="40"/>
    </row>
    <row r="78" spans="1:9" ht="12" customHeight="1">
      <c r="A78" s="63" t="s">
        <v>406</v>
      </c>
      <c r="B78" s="64" t="s">
        <v>142</v>
      </c>
      <c r="C78" s="26">
        <v>7228</v>
      </c>
      <c r="D78" s="26">
        <f t="shared" si="0"/>
        <v>7228</v>
      </c>
      <c r="F78" s="26"/>
      <c r="G78" s="50"/>
      <c r="H78" s="39"/>
      <c r="I78" s="40"/>
    </row>
    <row r="79" spans="1:9" ht="12" customHeight="1">
      <c r="A79" s="63" t="s">
        <v>407</v>
      </c>
      <c r="B79" s="64" t="s">
        <v>143</v>
      </c>
      <c r="C79" s="26">
        <v>7845</v>
      </c>
      <c r="D79" s="26">
        <f t="shared" si="0"/>
        <v>7845</v>
      </c>
      <c r="F79" s="26"/>
      <c r="G79" s="50"/>
      <c r="H79" s="39"/>
      <c r="I79" s="40"/>
    </row>
    <row r="80" spans="1:9" ht="12" customHeight="1">
      <c r="A80" s="63" t="s">
        <v>408</v>
      </c>
      <c r="B80" s="64" t="s">
        <v>144</v>
      </c>
      <c r="C80" s="26">
        <v>8887</v>
      </c>
      <c r="D80" s="26">
        <f t="shared" si="0"/>
        <v>8887</v>
      </c>
      <c r="F80" s="26"/>
      <c r="G80" s="50"/>
      <c r="H80" s="39"/>
      <c r="I80" s="40"/>
    </row>
    <row r="81" spans="1:9" ht="12" customHeight="1">
      <c r="A81" s="63" t="s">
        <v>409</v>
      </c>
      <c r="B81" s="64" t="s">
        <v>145</v>
      </c>
      <c r="C81" s="26">
        <v>10242</v>
      </c>
      <c r="D81" s="26">
        <f t="shared" ref="D81:D127" si="1">((100-$G$12)/100)*C81</f>
        <v>10242</v>
      </c>
      <c r="F81" s="26"/>
      <c r="G81" s="50"/>
      <c r="H81" s="39"/>
      <c r="I81" s="40"/>
    </row>
    <row r="82" spans="1:9" ht="12" customHeight="1">
      <c r="A82" s="63" t="s">
        <v>410</v>
      </c>
      <c r="B82" s="64" t="s">
        <v>146</v>
      </c>
      <c r="C82" s="26">
        <v>12213</v>
      </c>
      <c r="D82" s="26">
        <f t="shared" si="1"/>
        <v>12213</v>
      </c>
      <c r="F82" s="26"/>
      <c r="G82" s="50"/>
      <c r="H82" s="39"/>
      <c r="I82" s="40"/>
    </row>
    <row r="83" spans="1:9" ht="12" customHeight="1">
      <c r="A83" s="63" t="s">
        <v>411</v>
      </c>
      <c r="B83" s="64" t="s">
        <v>147</v>
      </c>
      <c r="C83" s="26">
        <v>17610</v>
      </c>
      <c r="D83" s="26">
        <f t="shared" si="1"/>
        <v>17610</v>
      </c>
      <c r="F83" s="26"/>
      <c r="G83" s="50"/>
      <c r="H83" s="39"/>
      <c r="I83" s="40"/>
    </row>
    <row r="84" spans="1:9" ht="12" customHeight="1">
      <c r="A84" s="63" t="s">
        <v>412</v>
      </c>
      <c r="B84" s="64" t="s">
        <v>148</v>
      </c>
      <c r="C84" s="26">
        <v>106</v>
      </c>
      <c r="D84" s="26">
        <f t="shared" si="1"/>
        <v>106</v>
      </c>
      <c r="F84" s="26"/>
      <c r="G84" s="50"/>
      <c r="H84" s="39"/>
      <c r="I84" s="40"/>
    </row>
    <row r="85" spans="1:9" ht="12" customHeight="1">
      <c r="A85" s="63" t="s">
        <v>413</v>
      </c>
      <c r="B85" s="64" t="s">
        <v>149</v>
      </c>
      <c r="C85" s="26">
        <v>148</v>
      </c>
      <c r="D85" s="26">
        <f t="shared" si="1"/>
        <v>148</v>
      </c>
      <c r="F85" s="26"/>
      <c r="G85" s="50"/>
      <c r="H85" s="39"/>
      <c r="I85" s="40"/>
    </row>
    <row r="86" spans="1:9" ht="12" customHeight="1">
      <c r="A86" s="63" t="s">
        <v>414</v>
      </c>
      <c r="B86" s="64" t="s">
        <v>150</v>
      </c>
      <c r="C86" s="26">
        <v>154</v>
      </c>
      <c r="D86" s="26">
        <f t="shared" si="1"/>
        <v>154</v>
      </c>
      <c r="F86" s="26"/>
      <c r="G86" s="50"/>
      <c r="H86" s="39"/>
      <c r="I86" s="40"/>
    </row>
    <row r="87" spans="1:9" ht="12" customHeight="1">
      <c r="A87" s="63" t="s">
        <v>415</v>
      </c>
      <c r="B87" s="64" t="s">
        <v>151</v>
      </c>
      <c r="C87" s="26">
        <v>199</v>
      </c>
      <c r="D87" s="26">
        <f t="shared" si="1"/>
        <v>199</v>
      </c>
      <c r="F87" s="26"/>
      <c r="G87" s="50"/>
      <c r="H87" s="39"/>
      <c r="I87" s="40"/>
    </row>
    <row r="88" spans="1:9" ht="12" customHeight="1">
      <c r="A88" s="63" t="s">
        <v>416</v>
      </c>
      <c r="B88" s="64" t="s">
        <v>152</v>
      </c>
      <c r="C88" s="26">
        <v>211</v>
      </c>
      <c r="D88" s="26">
        <f t="shared" si="1"/>
        <v>211</v>
      </c>
      <c r="F88" s="26"/>
      <c r="G88" s="50"/>
      <c r="H88" s="39"/>
      <c r="I88" s="40"/>
    </row>
    <row r="89" spans="1:9" ht="12" customHeight="1">
      <c r="A89" s="63" t="s">
        <v>417</v>
      </c>
      <c r="B89" s="64" t="s">
        <v>153</v>
      </c>
      <c r="C89" s="26">
        <v>246</v>
      </c>
      <c r="D89" s="26">
        <f t="shared" si="1"/>
        <v>246</v>
      </c>
      <c r="F89" s="26"/>
      <c r="G89" s="50"/>
      <c r="H89" s="39"/>
      <c r="I89" s="40"/>
    </row>
    <row r="90" spans="1:9" ht="12" customHeight="1">
      <c r="A90" s="63" t="s">
        <v>418</v>
      </c>
      <c r="B90" s="64" t="s">
        <v>154</v>
      </c>
      <c r="C90" s="26">
        <v>352</v>
      </c>
      <c r="D90" s="26">
        <f t="shared" si="1"/>
        <v>352</v>
      </c>
      <c r="F90" s="26"/>
      <c r="G90" s="50"/>
      <c r="H90" s="39"/>
      <c r="I90" s="40"/>
    </row>
    <row r="91" spans="1:9" ht="12" customHeight="1">
      <c r="A91" s="63" t="s">
        <v>419</v>
      </c>
      <c r="B91" s="64" t="s">
        <v>155</v>
      </c>
      <c r="C91" s="26">
        <v>398</v>
      </c>
      <c r="D91" s="26">
        <f t="shared" si="1"/>
        <v>398</v>
      </c>
      <c r="F91" s="26"/>
      <c r="G91" s="50"/>
      <c r="H91" s="39"/>
      <c r="I91" s="40"/>
    </row>
    <row r="92" spans="1:9" ht="12" customHeight="1">
      <c r="A92" s="63" t="s">
        <v>420</v>
      </c>
      <c r="B92" s="64" t="s">
        <v>156</v>
      </c>
      <c r="C92" s="26">
        <v>419</v>
      </c>
      <c r="D92" s="26">
        <f t="shared" si="1"/>
        <v>419</v>
      </c>
      <c r="F92" s="26"/>
      <c r="G92" s="50"/>
      <c r="H92" s="39"/>
      <c r="I92" s="40"/>
    </row>
    <row r="93" spans="1:9" ht="12" customHeight="1">
      <c r="A93" s="63" t="s">
        <v>421</v>
      </c>
      <c r="B93" s="64" t="s">
        <v>157</v>
      </c>
      <c r="C93" s="26">
        <v>480</v>
      </c>
      <c r="D93" s="26">
        <f t="shared" si="1"/>
        <v>480</v>
      </c>
      <c r="F93" s="26"/>
      <c r="G93" s="50"/>
      <c r="H93" s="39"/>
      <c r="I93" s="40"/>
    </row>
    <row r="94" spans="1:9" ht="12" customHeight="1">
      <c r="A94" s="63" t="s">
        <v>422</v>
      </c>
      <c r="B94" s="64" t="s">
        <v>158</v>
      </c>
      <c r="C94" s="26">
        <v>820</v>
      </c>
      <c r="D94" s="26">
        <f t="shared" si="1"/>
        <v>820</v>
      </c>
      <c r="F94" s="26"/>
      <c r="G94" s="50"/>
      <c r="H94" s="39"/>
      <c r="I94" s="40"/>
    </row>
    <row r="95" spans="1:9" ht="12" customHeight="1">
      <c r="A95" s="63" t="s">
        <v>423</v>
      </c>
      <c r="B95" s="64" t="s">
        <v>159</v>
      </c>
      <c r="C95" s="26">
        <v>980</v>
      </c>
      <c r="D95" s="26">
        <f t="shared" si="1"/>
        <v>980</v>
      </c>
      <c r="F95" s="26"/>
      <c r="G95" s="50"/>
      <c r="H95" s="39"/>
      <c r="I95" s="40"/>
    </row>
    <row r="96" spans="1:9" ht="12" customHeight="1">
      <c r="A96" s="63" t="s">
        <v>424</v>
      </c>
      <c r="B96" s="64" t="s">
        <v>160</v>
      </c>
      <c r="C96" s="26">
        <v>1100</v>
      </c>
      <c r="D96" s="26">
        <f t="shared" si="1"/>
        <v>1100</v>
      </c>
      <c r="F96" s="26"/>
      <c r="G96" s="50"/>
      <c r="H96" s="39"/>
      <c r="I96" s="40"/>
    </row>
    <row r="97" spans="1:9" ht="12" customHeight="1">
      <c r="A97" s="63" t="s">
        <v>425</v>
      </c>
      <c r="B97" s="64" t="s">
        <v>161</v>
      </c>
      <c r="C97" s="26">
        <v>1120</v>
      </c>
      <c r="D97" s="26">
        <f t="shared" si="1"/>
        <v>1120</v>
      </c>
      <c r="F97" s="26"/>
      <c r="G97" s="50"/>
      <c r="H97" s="39"/>
      <c r="I97" s="40"/>
    </row>
    <row r="98" spans="1:9" ht="12" customHeight="1">
      <c r="A98" s="63" t="s">
        <v>426</v>
      </c>
      <c r="B98" s="64" t="s">
        <v>162</v>
      </c>
      <c r="C98" s="26">
        <v>1240</v>
      </c>
      <c r="D98" s="26">
        <f t="shared" si="1"/>
        <v>1240</v>
      </c>
      <c r="F98" s="26"/>
      <c r="G98" s="50"/>
      <c r="H98" s="39"/>
      <c r="I98" s="40"/>
    </row>
    <row r="99" spans="1:9" ht="12" customHeight="1">
      <c r="A99" s="63" t="s">
        <v>427</v>
      </c>
      <c r="B99" s="64" t="s">
        <v>163</v>
      </c>
      <c r="C99" s="26">
        <v>1980</v>
      </c>
      <c r="D99" s="26">
        <f t="shared" si="1"/>
        <v>1980</v>
      </c>
      <c r="F99" s="26"/>
      <c r="G99" s="50"/>
      <c r="H99" s="39"/>
      <c r="I99" s="40"/>
    </row>
    <row r="100" spans="1:9" ht="12" customHeight="1">
      <c r="A100" s="63" t="s">
        <v>428</v>
      </c>
      <c r="B100" s="64" t="s">
        <v>164</v>
      </c>
      <c r="C100" s="26">
        <v>2340</v>
      </c>
      <c r="D100" s="26">
        <f t="shared" si="1"/>
        <v>2340</v>
      </c>
      <c r="F100" s="26"/>
      <c r="G100" s="50"/>
      <c r="H100" s="39"/>
      <c r="I100" s="40"/>
    </row>
    <row r="101" spans="1:9" ht="12" customHeight="1">
      <c r="A101" s="63" t="s">
        <v>429</v>
      </c>
      <c r="B101" s="64" t="s">
        <v>165</v>
      </c>
      <c r="C101" s="26">
        <v>2550</v>
      </c>
      <c r="D101" s="26">
        <f t="shared" si="1"/>
        <v>2550</v>
      </c>
      <c r="F101" s="26"/>
      <c r="G101" s="50"/>
      <c r="H101" s="39"/>
      <c r="I101" s="40"/>
    </row>
    <row r="102" spans="1:9" ht="12" customHeight="1">
      <c r="A102" s="63" t="s">
        <v>430</v>
      </c>
      <c r="B102" s="64" t="s">
        <v>166</v>
      </c>
      <c r="C102" s="26">
        <v>3700</v>
      </c>
      <c r="D102" s="26">
        <f t="shared" si="1"/>
        <v>3700</v>
      </c>
      <c r="F102" s="26"/>
      <c r="G102" s="50"/>
      <c r="H102" s="39"/>
      <c r="I102" s="40"/>
    </row>
    <row r="103" spans="1:9" ht="12" customHeight="1">
      <c r="A103" s="63" t="s">
        <v>431</v>
      </c>
      <c r="B103" s="64" t="s">
        <v>167</v>
      </c>
      <c r="C103" s="26">
        <v>3880</v>
      </c>
      <c r="D103" s="26">
        <f t="shared" si="1"/>
        <v>3880</v>
      </c>
      <c r="F103" s="26"/>
      <c r="G103" s="50"/>
      <c r="H103" s="39"/>
      <c r="I103" s="40"/>
    </row>
    <row r="104" spans="1:9" ht="12" customHeight="1">
      <c r="A104" s="63" t="s">
        <v>432</v>
      </c>
      <c r="B104" s="64" t="s">
        <v>168</v>
      </c>
      <c r="C104" s="26">
        <v>3600</v>
      </c>
      <c r="D104" s="26">
        <f t="shared" si="1"/>
        <v>3600</v>
      </c>
      <c r="F104" s="26"/>
      <c r="G104" s="50"/>
      <c r="H104" s="39"/>
      <c r="I104" s="40"/>
    </row>
    <row r="105" spans="1:9" ht="12" customHeight="1">
      <c r="A105" s="63" t="s">
        <v>433</v>
      </c>
      <c r="B105" s="64" t="s">
        <v>169</v>
      </c>
      <c r="C105" s="26">
        <v>3880</v>
      </c>
      <c r="D105" s="26">
        <f t="shared" si="1"/>
        <v>3880</v>
      </c>
      <c r="F105" s="26"/>
      <c r="G105" s="50"/>
      <c r="H105" s="39"/>
      <c r="I105" s="40"/>
    </row>
    <row r="106" spans="1:9" ht="12" customHeight="1">
      <c r="A106" s="63" t="s">
        <v>434</v>
      </c>
      <c r="B106" s="64" t="s">
        <v>170</v>
      </c>
      <c r="C106" s="26">
        <v>3870</v>
      </c>
      <c r="D106" s="26">
        <f t="shared" si="1"/>
        <v>3870</v>
      </c>
      <c r="F106" s="26"/>
      <c r="G106" s="50"/>
      <c r="H106" s="39"/>
      <c r="I106" s="40"/>
    </row>
    <row r="107" spans="1:9" ht="12" customHeight="1">
      <c r="A107" s="63" t="s">
        <v>435</v>
      </c>
      <c r="B107" s="64" t="s">
        <v>171</v>
      </c>
      <c r="C107" s="26">
        <v>6200</v>
      </c>
      <c r="D107" s="26">
        <f t="shared" si="1"/>
        <v>6200</v>
      </c>
      <c r="F107" s="26"/>
      <c r="G107" s="50"/>
      <c r="H107" s="39"/>
      <c r="I107" s="40"/>
    </row>
    <row r="108" spans="1:9" ht="12" customHeight="1">
      <c r="A108" s="63" t="s">
        <v>436</v>
      </c>
      <c r="B108" s="64" t="s">
        <v>172</v>
      </c>
      <c r="C108" s="26">
        <v>7800</v>
      </c>
      <c r="D108" s="26">
        <f t="shared" si="1"/>
        <v>7800</v>
      </c>
      <c r="F108" s="26"/>
      <c r="G108" s="50"/>
      <c r="H108" s="39"/>
      <c r="I108" s="40"/>
    </row>
    <row r="109" spans="1:9" ht="12" customHeight="1">
      <c r="A109" s="63" t="s">
        <v>437</v>
      </c>
      <c r="B109" s="64" t="s">
        <v>173</v>
      </c>
      <c r="C109" s="26">
        <v>10300</v>
      </c>
      <c r="D109" s="26">
        <f t="shared" si="1"/>
        <v>10300</v>
      </c>
      <c r="F109" s="26"/>
      <c r="G109" s="50"/>
      <c r="H109" s="39"/>
      <c r="I109" s="40"/>
    </row>
    <row r="110" spans="1:9" ht="12" customHeight="1">
      <c r="A110" s="63" t="s">
        <v>438</v>
      </c>
      <c r="B110" s="64" t="s">
        <v>174</v>
      </c>
      <c r="C110" s="26">
        <v>7300</v>
      </c>
      <c r="D110" s="26">
        <f t="shared" si="1"/>
        <v>7300</v>
      </c>
      <c r="F110" s="26"/>
      <c r="G110" s="50"/>
      <c r="H110" s="39"/>
      <c r="I110" s="40"/>
    </row>
    <row r="111" spans="1:9" ht="12" customHeight="1">
      <c r="A111" s="63" t="s">
        <v>439</v>
      </c>
      <c r="B111" s="64" t="s">
        <v>440</v>
      </c>
      <c r="C111" s="26">
        <v>9092</v>
      </c>
      <c r="D111" s="26">
        <f t="shared" si="1"/>
        <v>9092</v>
      </c>
      <c r="F111" s="26"/>
      <c r="G111" s="50"/>
      <c r="H111" s="39"/>
      <c r="I111" s="40"/>
    </row>
    <row r="112" spans="1:9" ht="12" customHeight="1">
      <c r="A112" s="63" t="s">
        <v>441</v>
      </c>
      <c r="B112" s="64" t="s">
        <v>175</v>
      </c>
      <c r="C112" s="26">
        <v>7800</v>
      </c>
      <c r="D112" s="26">
        <f t="shared" si="1"/>
        <v>7800</v>
      </c>
      <c r="F112" s="26"/>
      <c r="G112" s="50"/>
      <c r="H112" s="39"/>
      <c r="I112" s="40"/>
    </row>
    <row r="113" spans="1:9" ht="12" customHeight="1">
      <c r="A113" s="63" t="s">
        <v>442</v>
      </c>
      <c r="B113" s="64" t="s">
        <v>176</v>
      </c>
      <c r="C113" s="26">
        <v>11900</v>
      </c>
      <c r="D113" s="26">
        <f t="shared" si="1"/>
        <v>11900</v>
      </c>
      <c r="F113" s="26"/>
      <c r="G113" s="50"/>
      <c r="H113" s="39"/>
      <c r="I113" s="40"/>
    </row>
    <row r="114" spans="1:9" ht="12" customHeight="1">
      <c r="A114" s="63" t="s">
        <v>443</v>
      </c>
      <c r="B114" s="64" t="s">
        <v>177</v>
      </c>
      <c r="C114" s="26">
        <v>12500</v>
      </c>
      <c r="D114" s="26">
        <f t="shared" si="1"/>
        <v>12500</v>
      </c>
      <c r="F114" s="26"/>
      <c r="G114" s="50"/>
      <c r="H114" s="39"/>
      <c r="I114" s="40"/>
    </row>
    <row r="115" spans="1:9" ht="12" customHeight="1">
      <c r="A115" s="63" t="s">
        <v>444</v>
      </c>
      <c r="B115" s="64" t="s">
        <v>178</v>
      </c>
      <c r="C115" s="26">
        <v>17500</v>
      </c>
      <c r="D115" s="26">
        <f t="shared" si="1"/>
        <v>17500</v>
      </c>
      <c r="F115" s="26"/>
      <c r="G115" s="50"/>
      <c r="H115" s="39"/>
      <c r="I115" s="40"/>
    </row>
    <row r="116" spans="1:9" ht="12" customHeight="1">
      <c r="A116" s="63" t="s">
        <v>445</v>
      </c>
      <c r="B116" s="64" t="s">
        <v>179</v>
      </c>
      <c r="C116" s="26">
        <v>40</v>
      </c>
      <c r="D116" s="26">
        <f t="shared" si="1"/>
        <v>40</v>
      </c>
      <c r="F116" s="26"/>
      <c r="G116" s="50"/>
      <c r="H116" s="39"/>
      <c r="I116" s="40"/>
    </row>
    <row r="117" spans="1:9" ht="12" customHeight="1">
      <c r="A117" s="63" t="s">
        <v>446</v>
      </c>
      <c r="B117" s="64" t="s">
        <v>180</v>
      </c>
      <c r="C117" s="26">
        <v>47</v>
      </c>
      <c r="D117" s="26">
        <f t="shared" si="1"/>
        <v>47</v>
      </c>
      <c r="F117" s="26"/>
      <c r="G117" s="50"/>
      <c r="H117" s="39"/>
      <c r="I117" s="40"/>
    </row>
    <row r="118" spans="1:9" ht="12" customHeight="1">
      <c r="A118" s="63" t="s">
        <v>447</v>
      </c>
      <c r="B118" s="64" t="s">
        <v>181</v>
      </c>
      <c r="C118" s="26">
        <v>72</v>
      </c>
      <c r="D118" s="26">
        <f t="shared" si="1"/>
        <v>72</v>
      </c>
      <c r="F118" s="26"/>
      <c r="G118" s="50"/>
      <c r="H118" s="39"/>
      <c r="I118" s="40"/>
    </row>
    <row r="119" spans="1:9" ht="12" customHeight="1">
      <c r="A119" s="63" t="s">
        <v>448</v>
      </c>
      <c r="B119" s="64" t="s">
        <v>66</v>
      </c>
      <c r="C119" s="26">
        <v>119</v>
      </c>
      <c r="D119" s="26">
        <f t="shared" si="1"/>
        <v>119</v>
      </c>
      <c r="F119" s="26"/>
      <c r="G119" s="50"/>
      <c r="H119" s="39"/>
      <c r="I119" s="40"/>
    </row>
    <row r="120" spans="1:9" ht="12" customHeight="1">
      <c r="A120" s="63" t="s">
        <v>449</v>
      </c>
      <c r="B120" s="64" t="s">
        <v>67</v>
      </c>
      <c r="C120" s="26">
        <v>420</v>
      </c>
      <c r="D120" s="26">
        <f t="shared" si="1"/>
        <v>420</v>
      </c>
      <c r="F120" s="26"/>
      <c r="G120" s="49"/>
      <c r="H120" s="39"/>
      <c r="I120" s="40"/>
    </row>
    <row r="121" spans="1:9" ht="12" customHeight="1">
      <c r="A121" s="63" t="s">
        <v>450</v>
      </c>
      <c r="B121" s="64" t="s">
        <v>68</v>
      </c>
      <c r="C121" s="26">
        <v>780</v>
      </c>
      <c r="D121" s="26">
        <f t="shared" si="1"/>
        <v>780</v>
      </c>
      <c r="F121" s="26"/>
      <c r="G121" s="49"/>
      <c r="H121" s="39"/>
      <c r="I121" s="40"/>
    </row>
    <row r="122" spans="1:9" ht="12" customHeight="1">
      <c r="A122" s="63" t="s">
        <v>451</v>
      </c>
      <c r="B122" s="64" t="s">
        <v>69</v>
      </c>
      <c r="C122" s="26">
        <v>1100</v>
      </c>
      <c r="D122" s="26">
        <f t="shared" si="1"/>
        <v>1100</v>
      </c>
      <c r="F122" s="26"/>
      <c r="G122" s="49"/>
      <c r="H122" s="39"/>
      <c r="I122" s="40"/>
    </row>
    <row r="123" spans="1:9" ht="12" customHeight="1">
      <c r="A123" s="63" t="s">
        <v>452</v>
      </c>
      <c r="B123" s="64" t="s">
        <v>70</v>
      </c>
      <c r="C123" s="26">
        <v>3999</v>
      </c>
      <c r="D123" s="26">
        <f t="shared" si="1"/>
        <v>3999</v>
      </c>
      <c r="F123" s="26"/>
      <c r="G123" s="49"/>
      <c r="H123" s="39"/>
      <c r="I123" s="40"/>
    </row>
    <row r="124" spans="1:9" ht="12" customHeight="1">
      <c r="A124" s="63" t="s">
        <v>453</v>
      </c>
      <c r="B124" s="64" t="s">
        <v>71</v>
      </c>
      <c r="C124" s="26">
        <v>21</v>
      </c>
      <c r="D124" s="26">
        <f t="shared" si="1"/>
        <v>21</v>
      </c>
      <c r="F124" s="26"/>
      <c r="G124" s="49"/>
      <c r="H124" s="39"/>
      <c r="I124" s="40"/>
    </row>
    <row r="125" spans="1:9" ht="12" customHeight="1">
      <c r="A125" s="63" t="s">
        <v>454</v>
      </c>
      <c r="B125" s="64" t="s">
        <v>72</v>
      </c>
      <c r="C125" s="26">
        <v>32</v>
      </c>
      <c r="D125" s="26">
        <f t="shared" si="1"/>
        <v>32</v>
      </c>
      <c r="F125" s="26"/>
      <c r="G125" s="49"/>
      <c r="H125" s="39"/>
      <c r="I125" s="40"/>
    </row>
    <row r="126" spans="1:9" ht="12" customHeight="1">
      <c r="A126" s="63" t="s">
        <v>455</v>
      </c>
      <c r="B126" s="64" t="s">
        <v>73</v>
      </c>
      <c r="C126" s="26">
        <v>48</v>
      </c>
      <c r="D126" s="26">
        <f t="shared" si="1"/>
        <v>48</v>
      </c>
      <c r="F126" s="26"/>
      <c r="G126" s="49"/>
      <c r="H126" s="39"/>
      <c r="I126" s="40"/>
    </row>
    <row r="127" spans="1:9" ht="12" customHeight="1">
      <c r="A127" s="63" t="s">
        <v>456</v>
      </c>
      <c r="B127" s="64" t="s">
        <v>74</v>
      </c>
      <c r="C127" s="26">
        <v>105</v>
      </c>
      <c r="D127" s="26">
        <f t="shared" si="1"/>
        <v>105</v>
      </c>
      <c r="F127" s="26"/>
      <c r="G127" s="49"/>
      <c r="H127" s="39"/>
      <c r="I127" s="40"/>
    </row>
    <row r="128" spans="1:9" ht="12" customHeight="1">
      <c r="A128" s="63" t="s">
        <v>457</v>
      </c>
      <c r="B128" s="64" t="s">
        <v>75</v>
      </c>
      <c r="C128" s="26">
        <v>445</v>
      </c>
      <c r="D128" s="26">
        <f t="shared" ref="D128:D184" si="2">((100-$G$12)/100)*C128</f>
        <v>445</v>
      </c>
      <c r="F128" s="26"/>
      <c r="G128" s="49"/>
      <c r="H128" s="39"/>
      <c r="I128" s="40"/>
    </row>
    <row r="129" spans="1:9" ht="12" customHeight="1">
      <c r="A129" s="63" t="s">
        <v>458</v>
      </c>
      <c r="B129" s="64" t="s">
        <v>76</v>
      </c>
      <c r="C129" s="26">
        <v>750</v>
      </c>
      <c r="D129" s="26">
        <f t="shared" si="2"/>
        <v>750</v>
      </c>
      <c r="F129" s="26"/>
      <c r="G129" s="49"/>
      <c r="H129" s="39"/>
      <c r="I129" s="40"/>
    </row>
    <row r="130" spans="1:9" ht="12" customHeight="1">
      <c r="A130" s="65" t="s">
        <v>459</v>
      </c>
      <c r="B130" s="64" t="s">
        <v>77</v>
      </c>
      <c r="C130" s="26">
        <v>1340</v>
      </c>
      <c r="D130" s="26">
        <f t="shared" si="2"/>
        <v>1340</v>
      </c>
      <c r="F130" s="26"/>
      <c r="G130" s="49"/>
      <c r="H130" s="39"/>
      <c r="I130" s="40"/>
    </row>
    <row r="131" spans="1:9" ht="12" customHeight="1">
      <c r="A131" s="65" t="s">
        <v>460</v>
      </c>
      <c r="B131" s="64" t="s">
        <v>78</v>
      </c>
      <c r="C131" s="26">
        <v>3350</v>
      </c>
      <c r="D131" s="26">
        <f t="shared" si="2"/>
        <v>3350</v>
      </c>
      <c r="F131" s="26"/>
      <c r="G131" s="49"/>
      <c r="H131" s="39"/>
      <c r="I131" s="40"/>
    </row>
    <row r="132" spans="1:9" ht="12" customHeight="1">
      <c r="A132" s="63" t="s">
        <v>461</v>
      </c>
      <c r="B132" s="64" t="s">
        <v>82</v>
      </c>
      <c r="C132" s="26">
        <v>49</v>
      </c>
      <c r="D132" s="26">
        <f t="shared" si="2"/>
        <v>49</v>
      </c>
      <c r="F132" s="26"/>
      <c r="G132" s="49"/>
      <c r="H132" s="39"/>
      <c r="I132" s="40"/>
    </row>
    <row r="133" spans="1:9" ht="12" customHeight="1">
      <c r="A133" s="63" t="s">
        <v>462</v>
      </c>
      <c r="B133" s="64" t="s">
        <v>83</v>
      </c>
      <c r="C133" s="26">
        <v>68</v>
      </c>
      <c r="D133" s="26">
        <f t="shared" si="2"/>
        <v>68</v>
      </c>
      <c r="F133" s="26"/>
      <c r="G133" s="49"/>
      <c r="H133" s="39"/>
      <c r="I133" s="40"/>
    </row>
    <row r="134" spans="1:9" ht="12" customHeight="1">
      <c r="A134" s="65" t="s">
        <v>463</v>
      </c>
      <c r="B134" s="64" t="s">
        <v>84</v>
      </c>
      <c r="C134" s="26">
        <v>117</v>
      </c>
      <c r="D134" s="26">
        <f t="shared" si="2"/>
        <v>117</v>
      </c>
      <c r="F134" s="26"/>
      <c r="G134" s="49"/>
      <c r="H134" s="39"/>
      <c r="I134" s="40"/>
    </row>
    <row r="135" spans="1:9" ht="12" customHeight="1">
      <c r="A135" s="65" t="s">
        <v>464</v>
      </c>
      <c r="B135" s="64" t="s">
        <v>85</v>
      </c>
      <c r="C135" s="26">
        <v>229</v>
      </c>
      <c r="D135" s="26">
        <f t="shared" si="2"/>
        <v>229</v>
      </c>
      <c r="F135" s="26"/>
      <c r="G135" s="49"/>
      <c r="H135" s="39"/>
      <c r="I135" s="40"/>
    </row>
    <row r="136" spans="1:9" ht="12" customHeight="1">
      <c r="A136" s="63" t="s">
        <v>465</v>
      </c>
      <c r="B136" s="64" t="s">
        <v>86</v>
      </c>
      <c r="C136" s="26">
        <v>48</v>
      </c>
      <c r="D136" s="26">
        <f t="shared" si="2"/>
        <v>48</v>
      </c>
      <c r="F136" s="26"/>
      <c r="G136" s="49"/>
      <c r="H136" s="39"/>
      <c r="I136" s="40"/>
    </row>
    <row r="137" spans="1:9" ht="12" customHeight="1">
      <c r="A137" s="65" t="s">
        <v>466</v>
      </c>
      <c r="B137" s="64" t="s">
        <v>87</v>
      </c>
      <c r="C137" s="26">
        <v>82</v>
      </c>
      <c r="D137" s="26">
        <f t="shared" si="2"/>
        <v>82</v>
      </c>
      <c r="F137" s="26"/>
      <c r="G137" s="49"/>
      <c r="H137" s="39"/>
      <c r="I137" s="40"/>
    </row>
    <row r="138" spans="1:9" ht="12" customHeight="1">
      <c r="A138" s="65" t="s">
        <v>467</v>
      </c>
      <c r="B138" s="64" t="s">
        <v>88</v>
      </c>
      <c r="C138" s="26">
        <v>89</v>
      </c>
      <c r="D138" s="26">
        <f t="shared" si="2"/>
        <v>89</v>
      </c>
      <c r="F138" s="26"/>
      <c r="G138" s="49"/>
      <c r="H138" s="39"/>
      <c r="I138" s="40"/>
    </row>
    <row r="139" spans="1:9" ht="12" customHeight="1">
      <c r="A139" s="63" t="s">
        <v>468</v>
      </c>
      <c r="B139" s="64" t="s">
        <v>89</v>
      </c>
      <c r="C139" s="26">
        <v>175</v>
      </c>
      <c r="D139" s="26">
        <f t="shared" si="2"/>
        <v>175</v>
      </c>
      <c r="F139" s="26"/>
      <c r="G139" s="51"/>
      <c r="H139" s="39"/>
      <c r="I139" s="40"/>
    </row>
    <row r="140" spans="1:9" ht="12" customHeight="1">
      <c r="A140" s="65" t="s">
        <v>469</v>
      </c>
      <c r="B140" s="64" t="s">
        <v>90</v>
      </c>
      <c r="C140" s="26">
        <v>490</v>
      </c>
      <c r="D140" s="26">
        <f t="shared" si="2"/>
        <v>490</v>
      </c>
      <c r="F140" s="26"/>
      <c r="G140" s="51"/>
      <c r="H140" s="39"/>
      <c r="I140" s="40"/>
    </row>
    <row r="141" spans="1:9" ht="12" customHeight="1">
      <c r="A141" s="63" t="s">
        <v>470</v>
      </c>
      <c r="B141" s="64" t="s">
        <v>91</v>
      </c>
      <c r="C141" s="26">
        <v>1020</v>
      </c>
      <c r="D141" s="26">
        <f t="shared" si="2"/>
        <v>1020</v>
      </c>
      <c r="F141" s="26"/>
      <c r="G141" s="51"/>
      <c r="H141" s="39"/>
      <c r="I141" s="40"/>
    </row>
    <row r="142" spans="1:9" ht="12" customHeight="1">
      <c r="A142" s="63" t="s">
        <v>471</v>
      </c>
      <c r="B142" s="64" t="s">
        <v>92</v>
      </c>
      <c r="C142" s="26">
        <v>1900</v>
      </c>
      <c r="D142" s="26">
        <f t="shared" si="2"/>
        <v>1900</v>
      </c>
      <c r="F142" s="26"/>
      <c r="G142" s="51"/>
      <c r="H142" s="39"/>
      <c r="I142" s="40"/>
    </row>
    <row r="143" spans="1:9" ht="12" customHeight="1">
      <c r="A143" s="63" t="s">
        <v>472</v>
      </c>
      <c r="B143" s="64" t="s">
        <v>93</v>
      </c>
      <c r="C143" s="26">
        <v>5900</v>
      </c>
      <c r="D143" s="26">
        <f t="shared" si="2"/>
        <v>5900</v>
      </c>
      <c r="F143" s="26"/>
      <c r="G143" s="51"/>
      <c r="H143" s="39"/>
      <c r="I143" s="40"/>
    </row>
    <row r="144" spans="1:9" ht="12" customHeight="1">
      <c r="A144" s="63" t="s">
        <v>473</v>
      </c>
      <c r="B144" s="64" t="s">
        <v>98</v>
      </c>
      <c r="C144" s="26">
        <v>49</v>
      </c>
      <c r="D144" s="26">
        <f t="shared" si="2"/>
        <v>49</v>
      </c>
      <c r="F144" s="26"/>
      <c r="G144" s="51"/>
      <c r="H144" s="39"/>
      <c r="I144" s="40"/>
    </row>
    <row r="145" spans="1:9" ht="12" customHeight="1">
      <c r="A145" s="63" t="s">
        <v>474</v>
      </c>
      <c r="B145" s="64" t="s">
        <v>99</v>
      </c>
      <c r="C145" s="26">
        <v>68</v>
      </c>
      <c r="D145" s="26">
        <f t="shared" si="2"/>
        <v>68</v>
      </c>
      <c r="F145" s="26"/>
      <c r="G145" s="51"/>
      <c r="H145" s="39"/>
      <c r="I145" s="40"/>
    </row>
    <row r="146" spans="1:9" ht="12" customHeight="1">
      <c r="A146" s="63" t="s">
        <v>475</v>
      </c>
      <c r="B146" s="64" t="s">
        <v>100</v>
      </c>
      <c r="C146" s="26">
        <v>117</v>
      </c>
      <c r="D146" s="26">
        <f t="shared" si="2"/>
        <v>117</v>
      </c>
      <c r="F146" s="26"/>
      <c r="G146" s="51"/>
      <c r="H146" s="39"/>
      <c r="I146" s="40"/>
    </row>
    <row r="147" spans="1:9" ht="12" customHeight="1">
      <c r="A147" s="63" t="s">
        <v>476</v>
      </c>
      <c r="B147" s="64" t="s">
        <v>101</v>
      </c>
      <c r="C147" s="26">
        <v>230</v>
      </c>
      <c r="D147" s="26">
        <f t="shared" si="2"/>
        <v>230</v>
      </c>
      <c r="F147" s="26"/>
      <c r="G147" s="51"/>
      <c r="H147" s="39"/>
      <c r="I147" s="40"/>
    </row>
    <row r="148" spans="1:9" ht="12" customHeight="1">
      <c r="A148" s="63" t="s">
        <v>477</v>
      </c>
      <c r="B148" s="64" t="s">
        <v>102</v>
      </c>
      <c r="C148" s="26">
        <v>580</v>
      </c>
      <c r="D148" s="26">
        <f t="shared" si="2"/>
        <v>580</v>
      </c>
      <c r="F148" s="26"/>
      <c r="G148" s="51"/>
      <c r="H148" s="39"/>
      <c r="I148" s="40"/>
    </row>
    <row r="149" spans="1:9" ht="12" customHeight="1">
      <c r="A149" s="63" t="s">
        <v>478</v>
      </c>
      <c r="B149" s="64" t="s">
        <v>103</v>
      </c>
      <c r="C149" s="26">
        <v>870</v>
      </c>
      <c r="D149" s="26">
        <f t="shared" si="2"/>
        <v>870</v>
      </c>
      <c r="F149" s="26"/>
      <c r="G149" s="51"/>
      <c r="H149" s="39"/>
      <c r="I149" s="40"/>
    </row>
    <row r="150" spans="1:9" ht="12" customHeight="1">
      <c r="A150" s="63" t="s">
        <v>479</v>
      </c>
      <c r="B150" s="64" t="s">
        <v>104</v>
      </c>
      <c r="C150" s="26">
        <v>2250</v>
      </c>
      <c r="D150" s="26">
        <f t="shared" si="2"/>
        <v>2250</v>
      </c>
      <c r="F150" s="26"/>
      <c r="G150" s="51"/>
      <c r="H150" s="39"/>
      <c r="I150" s="40"/>
    </row>
    <row r="151" spans="1:9" ht="12" customHeight="1">
      <c r="A151" s="63" t="s">
        <v>480</v>
      </c>
      <c r="B151" s="64" t="s">
        <v>105</v>
      </c>
      <c r="C151" s="26">
        <v>7000</v>
      </c>
      <c r="D151" s="26">
        <f t="shared" si="2"/>
        <v>7000</v>
      </c>
      <c r="F151" s="26"/>
      <c r="G151" s="51"/>
      <c r="H151" s="39"/>
      <c r="I151" s="40"/>
    </row>
    <row r="152" spans="1:9" ht="12" customHeight="1">
      <c r="A152" s="63" t="s">
        <v>481</v>
      </c>
      <c r="B152" s="64" t="s">
        <v>106</v>
      </c>
      <c r="C152" s="26">
        <v>74</v>
      </c>
      <c r="D152" s="26">
        <f t="shared" si="2"/>
        <v>74</v>
      </c>
      <c r="F152" s="26"/>
      <c r="G152" s="51"/>
      <c r="H152" s="39"/>
      <c r="I152" s="40"/>
    </row>
    <row r="153" spans="1:9" ht="12" customHeight="1">
      <c r="A153" s="63" t="s">
        <v>482</v>
      </c>
      <c r="B153" s="64" t="s">
        <v>107</v>
      </c>
      <c r="C153" s="26">
        <v>139</v>
      </c>
      <c r="D153" s="26">
        <f t="shared" si="2"/>
        <v>139</v>
      </c>
      <c r="F153" s="26"/>
      <c r="G153" s="51"/>
      <c r="H153" s="39"/>
      <c r="I153" s="40"/>
    </row>
    <row r="154" spans="1:9" ht="12" customHeight="1">
      <c r="A154" s="63" t="s">
        <v>483</v>
      </c>
      <c r="B154" s="64" t="s">
        <v>108</v>
      </c>
      <c r="C154" s="26">
        <v>180</v>
      </c>
      <c r="D154" s="26">
        <f t="shared" si="2"/>
        <v>180</v>
      </c>
      <c r="F154" s="26"/>
      <c r="G154" s="51"/>
      <c r="H154" s="39"/>
      <c r="I154" s="40"/>
    </row>
    <row r="155" spans="1:9" ht="12" customHeight="1">
      <c r="A155" s="63" t="s">
        <v>484</v>
      </c>
      <c r="B155" s="64" t="s">
        <v>109</v>
      </c>
      <c r="C155" s="26">
        <v>480</v>
      </c>
      <c r="D155" s="26">
        <f t="shared" si="2"/>
        <v>480</v>
      </c>
      <c r="F155" s="26"/>
      <c r="G155" s="51"/>
      <c r="H155" s="39"/>
      <c r="I155" s="40"/>
    </row>
    <row r="156" spans="1:9" ht="12" customHeight="1">
      <c r="A156" s="45" t="s">
        <v>485</v>
      </c>
      <c r="B156" s="42" t="s">
        <v>486</v>
      </c>
      <c r="C156" s="26">
        <v>60</v>
      </c>
      <c r="D156" s="26">
        <f t="shared" si="2"/>
        <v>60</v>
      </c>
      <c r="F156" s="26"/>
      <c r="G156" s="51"/>
      <c r="H156" s="39"/>
      <c r="I156" s="40"/>
    </row>
    <row r="157" spans="1:9" ht="12" customHeight="1">
      <c r="A157" s="45" t="s">
        <v>487</v>
      </c>
      <c r="B157" s="42" t="s">
        <v>488</v>
      </c>
      <c r="C157" s="26">
        <v>109</v>
      </c>
      <c r="D157" s="26">
        <f t="shared" si="2"/>
        <v>109</v>
      </c>
      <c r="F157" s="26"/>
      <c r="G157" s="51"/>
      <c r="H157" s="39"/>
      <c r="I157" s="40"/>
    </row>
    <row r="158" spans="1:9" ht="12" customHeight="1">
      <c r="A158" s="45" t="s">
        <v>489</v>
      </c>
      <c r="B158" s="42" t="s">
        <v>490</v>
      </c>
      <c r="C158" s="26">
        <v>127</v>
      </c>
      <c r="D158" s="26">
        <f t="shared" si="2"/>
        <v>127</v>
      </c>
      <c r="F158" s="26"/>
      <c r="G158" s="51"/>
      <c r="H158" s="39"/>
      <c r="I158" s="40"/>
    </row>
    <row r="159" spans="1:9" ht="12" customHeight="1">
      <c r="A159" s="45" t="s">
        <v>491</v>
      </c>
      <c r="B159" s="42" t="s">
        <v>492</v>
      </c>
      <c r="C159" s="26">
        <v>260</v>
      </c>
      <c r="D159" s="26">
        <f t="shared" si="2"/>
        <v>260</v>
      </c>
      <c r="F159" s="26"/>
      <c r="G159" s="51"/>
      <c r="H159" s="39"/>
      <c r="I159" s="40"/>
    </row>
    <row r="160" spans="1:9">
      <c r="A160" s="63" t="s">
        <v>493</v>
      </c>
      <c r="B160" s="64" t="s">
        <v>110</v>
      </c>
      <c r="C160" s="26">
        <v>220</v>
      </c>
      <c r="D160" s="26">
        <f t="shared" si="2"/>
        <v>220</v>
      </c>
      <c r="F160" s="26"/>
      <c r="G160" s="51"/>
      <c r="H160" s="39"/>
      <c r="I160" s="40"/>
    </row>
    <row r="161" spans="1:9">
      <c r="A161" s="63" t="s">
        <v>494</v>
      </c>
      <c r="B161" s="64" t="s">
        <v>111</v>
      </c>
      <c r="C161" s="26">
        <v>350</v>
      </c>
      <c r="D161" s="26">
        <f t="shared" si="2"/>
        <v>350</v>
      </c>
      <c r="F161" s="26"/>
      <c r="G161" s="51"/>
      <c r="H161" s="39"/>
      <c r="I161" s="40"/>
    </row>
    <row r="162" spans="1:9">
      <c r="A162" s="63" t="s">
        <v>495</v>
      </c>
      <c r="B162" s="64" t="s">
        <v>112</v>
      </c>
      <c r="C162" s="26">
        <v>470</v>
      </c>
      <c r="D162" s="26">
        <f t="shared" si="2"/>
        <v>470</v>
      </c>
      <c r="F162" s="26"/>
      <c r="G162" s="51"/>
      <c r="H162" s="39"/>
      <c r="I162" s="40"/>
    </row>
    <row r="163" spans="1:9">
      <c r="A163" s="63" t="s">
        <v>496</v>
      </c>
      <c r="B163" s="64" t="s">
        <v>113</v>
      </c>
      <c r="C163" s="26">
        <v>950</v>
      </c>
      <c r="D163" s="26">
        <f t="shared" si="2"/>
        <v>950</v>
      </c>
      <c r="F163" s="26"/>
      <c r="G163" s="51"/>
      <c r="H163" s="39"/>
      <c r="I163" s="40"/>
    </row>
    <row r="164" spans="1:9">
      <c r="A164" s="63" t="s">
        <v>497</v>
      </c>
      <c r="B164" s="64" t="s">
        <v>498</v>
      </c>
      <c r="C164" s="26">
        <v>81</v>
      </c>
      <c r="D164" s="26">
        <f t="shared" si="2"/>
        <v>81</v>
      </c>
      <c r="F164" s="26"/>
      <c r="G164" s="51"/>
      <c r="H164" s="39"/>
      <c r="I164" s="40"/>
    </row>
    <row r="165" spans="1:9">
      <c r="A165" s="63" t="s">
        <v>499</v>
      </c>
      <c r="B165" s="64" t="s">
        <v>500</v>
      </c>
      <c r="C165" s="26">
        <v>154</v>
      </c>
      <c r="D165" s="26">
        <f t="shared" si="2"/>
        <v>154</v>
      </c>
      <c r="F165" s="26"/>
      <c r="G165" s="51"/>
      <c r="H165" s="39"/>
      <c r="I165" s="40"/>
    </row>
    <row r="166" spans="1:9">
      <c r="A166" s="63" t="s">
        <v>501</v>
      </c>
      <c r="B166" s="64" t="s">
        <v>502</v>
      </c>
      <c r="C166" s="26">
        <v>204</v>
      </c>
      <c r="D166" s="26">
        <f t="shared" si="2"/>
        <v>204</v>
      </c>
      <c r="F166" s="26"/>
      <c r="G166" s="51"/>
      <c r="H166" s="39"/>
      <c r="I166" s="40"/>
    </row>
    <row r="167" spans="1:9">
      <c r="A167" s="63" t="s">
        <v>503</v>
      </c>
      <c r="B167" s="64" t="s">
        <v>504</v>
      </c>
      <c r="C167" s="26">
        <v>432</v>
      </c>
      <c r="D167" s="26">
        <f t="shared" si="2"/>
        <v>432</v>
      </c>
      <c r="F167" s="26"/>
      <c r="G167" s="51"/>
      <c r="H167" s="39"/>
      <c r="I167" s="40"/>
    </row>
    <row r="168" spans="1:9">
      <c r="A168" s="63" t="s">
        <v>505</v>
      </c>
      <c r="B168" s="64" t="s">
        <v>114</v>
      </c>
      <c r="C168" s="26">
        <v>130</v>
      </c>
      <c r="D168" s="26">
        <f t="shared" si="2"/>
        <v>130</v>
      </c>
      <c r="F168" s="26"/>
      <c r="G168" s="51"/>
      <c r="H168" s="39"/>
      <c r="I168" s="40"/>
    </row>
    <row r="169" spans="1:9">
      <c r="A169" s="63" t="s">
        <v>506</v>
      </c>
      <c r="B169" s="64" t="s">
        <v>115</v>
      </c>
      <c r="C169" s="26">
        <v>145</v>
      </c>
      <c r="D169" s="26">
        <f t="shared" si="2"/>
        <v>145</v>
      </c>
      <c r="F169" s="26"/>
      <c r="G169" s="51"/>
      <c r="H169" s="39"/>
      <c r="I169" s="40"/>
    </row>
    <row r="170" spans="1:9">
      <c r="A170" s="63" t="s">
        <v>507</v>
      </c>
      <c r="B170" s="64" t="s">
        <v>116</v>
      </c>
      <c r="C170" s="26">
        <v>170</v>
      </c>
      <c r="D170" s="26">
        <f t="shared" si="2"/>
        <v>170</v>
      </c>
      <c r="F170" s="26"/>
      <c r="G170" s="51"/>
      <c r="H170" s="39"/>
      <c r="I170" s="40"/>
    </row>
    <row r="171" spans="1:9">
      <c r="A171" s="63" t="s">
        <v>508</v>
      </c>
      <c r="B171" s="64" t="s">
        <v>117</v>
      </c>
      <c r="C171" s="26">
        <v>490</v>
      </c>
      <c r="D171" s="26">
        <f t="shared" si="2"/>
        <v>490</v>
      </c>
      <c r="F171" s="26"/>
      <c r="G171" s="51"/>
      <c r="H171" s="39"/>
      <c r="I171" s="40"/>
    </row>
    <row r="172" spans="1:9">
      <c r="A172" s="63" t="s">
        <v>509</v>
      </c>
      <c r="B172" s="64" t="s">
        <v>94</v>
      </c>
      <c r="C172" s="26">
        <v>480</v>
      </c>
      <c r="D172" s="26">
        <f t="shared" si="2"/>
        <v>480</v>
      </c>
      <c r="F172" s="26"/>
      <c r="G172" s="51"/>
      <c r="H172" s="39"/>
      <c r="I172" s="40"/>
    </row>
    <row r="173" spans="1:9">
      <c r="A173" s="63" t="s">
        <v>510</v>
      </c>
      <c r="B173" s="64" t="s">
        <v>95</v>
      </c>
      <c r="C173" s="26">
        <v>580</v>
      </c>
      <c r="D173" s="26">
        <f t="shared" si="2"/>
        <v>580</v>
      </c>
      <c r="F173" s="26"/>
      <c r="G173" s="51"/>
      <c r="H173" s="39"/>
      <c r="I173" s="40"/>
    </row>
    <row r="174" spans="1:9">
      <c r="A174" s="63" t="s">
        <v>511</v>
      </c>
      <c r="B174" s="64" t="s">
        <v>96</v>
      </c>
      <c r="C174" s="26">
        <v>670</v>
      </c>
      <c r="D174" s="26">
        <f t="shared" si="2"/>
        <v>670</v>
      </c>
      <c r="F174" s="26"/>
      <c r="G174" s="51"/>
      <c r="H174" s="39"/>
      <c r="I174" s="40"/>
    </row>
    <row r="175" spans="1:9">
      <c r="A175" s="63" t="s">
        <v>512</v>
      </c>
      <c r="B175" s="64" t="s">
        <v>97</v>
      </c>
      <c r="C175" s="26">
        <v>1190</v>
      </c>
      <c r="D175" s="26">
        <f t="shared" si="2"/>
        <v>1190</v>
      </c>
      <c r="F175" s="26"/>
      <c r="G175" s="51"/>
      <c r="H175" s="39"/>
      <c r="I175" s="40"/>
    </row>
    <row r="176" spans="1:9">
      <c r="A176" s="63" t="s">
        <v>513</v>
      </c>
      <c r="B176" s="64" t="s">
        <v>514</v>
      </c>
      <c r="C176" s="26">
        <v>55</v>
      </c>
      <c r="D176" s="26">
        <f t="shared" si="2"/>
        <v>55</v>
      </c>
      <c r="F176" s="26"/>
      <c r="G176" s="51"/>
      <c r="H176" s="39"/>
      <c r="I176" s="40"/>
    </row>
    <row r="177" spans="1:9">
      <c r="A177" s="63" t="s">
        <v>515</v>
      </c>
      <c r="B177" s="64" t="s">
        <v>516</v>
      </c>
      <c r="C177" s="26">
        <v>63</v>
      </c>
      <c r="D177" s="26">
        <f t="shared" si="2"/>
        <v>63</v>
      </c>
      <c r="F177" s="26"/>
      <c r="G177" s="51"/>
      <c r="H177" s="39"/>
      <c r="I177" s="40"/>
    </row>
    <row r="178" spans="1:9">
      <c r="A178" s="63" t="s">
        <v>517</v>
      </c>
      <c r="B178" s="64" t="s">
        <v>518</v>
      </c>
      <c r="C178" s="26">
        <v>85</v>
      </c>
      <c r="D178" s="26">
        <f t="shared" si="2"/>
        <v>85</v>
      </c>
      <c r="F178" s="26"/>
      <c r="G178" s="51"/>
      <c r="H178" s="39"/>
      <c r="I178" s="40"/>
    </row>
    <row r="179" spans="1:9">
      <c r="A179" s="63" t="s">
        <v>519</v>
      </c>
      <c r="B179" s="64" t="s">
        <v>520</v>
      </c>
      <c r="C179" s="26">
        <v>138</v>
      </c>
      <c r="D179" s="26">
        <f t="shared" si="2"/>
        <v>138</v>
      </c>
      <c r="F179" s="26"/>
      <c r="G179" s="51"/>
      <c r="H179" s="39"/>
    </row>
    <row r="180" spans="1:9">
      <c r="A180" s="41" t="s">
        <v>62</v>
      </c>
      <c r="B180" s="17" t="s">
        <v>2</v>
      </c>
      <c r="C180" s="26">
        <v>930</v>
      </c>
      <c r="D180" s="26">
        <f t="shared" si="2"/>
        <v>930</v>
      </c>
      <c r="F180" s="26"/>
      <c r="G180" s="51"/>
      <c r="H180" s="39"/>
    </row>
    <row r="181" spans="1:9">
      <c r="A181" s="41" t="s">
        <v>63</v>
      </c>
      <c r="B181" s="17" t="s">
        <v>5</v>
      </c>
      <c r="C181" s="26">
        <v>930</v>
      </c>
      <c r="D181" s="26">
        <f t="shared" si="2"/>
        <v>930</v>
      </c>
      <c r="F181" s="26"/>
      <c r="G181" s="51"/>
      <c r="H181" s="39"/>
    </row>
    <row r="182" spans="1:9">
      <c r="A182" s="41" t="s">
        <v>64</v>
      </c>
      <c r="B182" s="17" t="s">
        <v>4</v>
      </c>
      <c r="C182" s="26">
        <v>930</v>
      </c>
      <c r="D182" s="26">
        <f t="shared" si="2"/>
        <v>930</v>
      </c>
      <c r="G182" s="51"/>
      <c r="H182" s="39"/>
    </row>
    <row r="183" spans="1:9">
      <c r="A183" s="41" t="s">
        <v>65</v>
      </c>
      <c r="B183" s="17" t="s">
        <v>3</v>
      </c>
      <c r="C183" s="26">
        <v>930</v>
      </c>
      <c r="D183" s="26">
        <f t="shared" si="2"/>
        <v>930</v>
      </c>
      <c r="G183" s="51"/>
      <c r="H183" s="39"/>
    </row>
    <row r="184" spans="1:9">
      <c r="A184" s="41" t="s">
        <v>182</v>
      </c>
      <c r="B184" s="17" t="s">
        <v>183</v>
      </c>
      <c r="C184" s="26">
        <v>3500</v>
      </c>
      <c r="D184" s="26">
        <f t="shared" si="2"/>
        <v>3500</v>
      </c>
      <c r="G184" s="51"/>
      <c r="H184" s="67"/>
    </row>
    <row r="185" spans="1:9">
      <c r="A185" s="17"/>
      <c r="B185" s="17"/>
      <c r="C185" s="26"/>
      <c r="D185" s="26"/>
      <c r="G185" s="51"/>
      <c r="H185" s="39"/>
    </row>
    <row r="186" spans="1:9">
      <c r="A186" s="17"/>
      <c r="B186" s="17"/>
      <c r="C186" s="26"/>
      <c r="D186" s="26"/>
      <c r="G186" s="51"/>
      <c r="H186" s="39"/>
    </row>
    <row r="187" spans="1:9">
      <c r="A187" s="17"/>
      <c r="B187" s="17"/>
      <c r="C187" s="26"/>
      <c r="D187" s="26"/>
      <c r="G187" s="51"/>
      <c r="H187" s="39"/>
    </row>
    <row r="188" spans="1:9">
      <c r="A188" s="17"/>
      <c r="B188" s="17"/>
      <c r="C188" s="26"/>
      <c r="D188" s="26"/>
      <c r="G188" s="51"/>
      <c r="H188" s="39"/>
    </row>
    <row r="189" spans="1:9">
      <c r="G189" s="51"/>
      <c r="H189" s="39"/>
    </row>
    <row r="190" spans="1:9">
      <c r="G190" s="51"/>
      <c r="H190" s="39"/>
    </row>
    <row r="191" spans="1:9">
      <c r="G191" s="51"/>
      <c r="H191" s="39"/>
    </row>
    <row r="192" spans="1:9">
      <c r="G192" s="51"/>
      <c r="H192" s="39"/>
    </row>
    <row r="193" spans="7:8">
      <c r="G193" s="51"/>
      <c r="H193" s="39"/>
    </row>
    <row r="194" spans="7:8">
      <c r="G194" s="51"/>
      <c r="H194" s="39"/>
    </row>
    <row r="195" spans="7:8">
      <c r="G195" s="51"/>
      <c r="H195" s="39"/>
    </row>
    <row r="196" spans="7:8">
      <c r="G196" s="51"/>
      <c r="H196" s="39"/>
    </row>
    <row r="197" spans="7:8">
      <c r="G197" s="51"/>
      <c r="H197" s="39"/>
    </row>
    <row r="198" spans="7:8">
      <c r="G198" s="51"/>
      <c r="H198" s="39"/>
    </row>
    <row r="199" spans="7:8">
      <c r="G199" s="51"/>
      <c r="H199" s="39"/>
    </row>
    <row r="200" spans="7:8">
      <c r="G200" s="51"/>
      <c r="H200" s="39"/>
    </row>
    <row r="201" spans="7:8">
      <c r="G201" s="51"/>
      <c r="H201" s="39"/>
    </row>
    <row r="202" spans="7:8">
      <c r="G202" s="51"/>
      <c r="H202" s="39"/>
    </row>
    <row r="203" spans="7:8">
      <c r="G203" s="51"/>
      <c r="H203" s="39"/>
    </row>
    <row r="204" spans="7:8">
      <c r="G204" s="51"/>
      <c r="H204" s="39"/>
    </row>
    <row r="205" spans="7:8">
      <c r="G205" s="51"/>
      <c r="H205" s="39"/>
    </row>
    <row r="206" spans="7:8">
      <c r="G206" s="51"/>
      <c r="H206" s="39"/>
    </row>
    <row r="207" spans="7:8">
      <c r="G207" s="51"/>
      <c r="H207" s="39"/>
    </row>
    <row r="208" spans="7:8">
      <c r="G208" s="51"/>
      <c r="H208" s="39"/>
    </row>
    <row r="209" spans="7:8">
      <c r="G209" s="51"/>
      <c r="H209" s="39"/>
    </row>
    <row r="210" spans="7:8">
      <c r="G210" s="51"/>
      <c r="H210" s="39"/>
    </row>
    <row r="211" spans="7:8">
      <c r="G211" s="51"/>
      <c r="H211" s="39"/>
    </row>
    <row r="212" spans="7:8">
      <c r="G212" s="51"/>
      <c r="H212" s="39"/>
    </row>
    <row r="213" spans="7:8">
      <c r="G213" s="51"/>
      <c r="H213" s="39"/>
    </row>
    <row r="214" spans="7:8">
      <c r="G214" s="51"/>
      <c r="H214" s="39"/>
    </row>
    <row r="215" spans="7:8">
      <c r="G215" s="51"/>
      <c r="H215" s="39"/>
    </row>
    <row r="216" spans="7:8">
      <c r="G216" s="51"/>
      <c r="H216" s="39"/>
    </row>
    <row r="217" spans="7:8">
      <c r="G217" s="51"/>
      <c r="H217" s="39"/>
    </row>
    <row r="218" spans="7:8">
      <c r="G218" s="51"/>
      <c r="H218" s="39"/>
    </row>
    <row r="219" spans="7:8">
      <c r="G219" s="51"/>
      <c r="H219" s="39"/>
    </row>
    <row r="220" spans="7:8">
      <c r="G220" s="51"/>
      <c r="H220" s="39"/>
    </row>
    <row r="221" spans="7:8">
      <c r="G221" s="51"/>
      <c r="H221" s="39"/>
    </row>
    <row r="222" spans="7:8">
      <c r="G222" s="51"/>
      <c r="H222" s="39"/>
    </row>
    <row r="223" spans="7:8">
      <c r="G223" s="51"/>
      <c r="H223" s="39"/>
    </row>
    <row r="224" spans="7:8">
      <c r="G224" s="49"/>
      <c r="H224" s="39"/>
    </row>
    <row r="225" spans="7:8">
      <c r="G225" s="49"/>
      <c r="H225" s="39"/>
    </row>
    <row r="226" spans="7:8">
      <c r="G226" s="49"/>
      <c r="H226" s="39"/>
    </row>
    <row r="227" spans="7:8">
      <c r="G227" s="49"/>
      <c r="H227" s="39"/>
    </row>
    <row r="228" spans="7:8">
      <c r="G228" s="49"/>
      <c r="H228" s="39"/>
    </row>
    <row r="229" spans="7:8">
      <c r="G229" s="49"/>
      <c r="H229" s="39"/>
    </row>
    <row r="230" spans="7:8">
      <c r="G230" s="49"/>
      <c r="H230" s="39"/>
    </row>
    <row r="231" spans="7:8">
      <c r="G231" s="49"/>
      <c r="H231" s="39"/>
    </row>
    <row r="232" spans="7:8">
      <c r="G232" s="49"/>
      <c r="H232" s="39"/>
    </row>
    <row r="233" spans="7:8">
      <c r="G233" s="49"/>
      <c r="H233" s="39"/>
    </row>
    <row r="234" spans="7:8">
      <c r="G234" s="49"/>
      <c r="H234" s="39"/>
    </row>
    <row r="235" spans="7:8">
      <c r="G235" s="49"/>
      <c r="H235" s="39"/>
    </row>
    <row r="236" spans="7:8">
      <c r="G236" s="49"/>
      <c r="H236" s="39"/>
    </row>
    <row r="237" spans="7:8">
      <c r="G237" s="49"/>
      <c r="H237" s="39"/>
    </row>
    <row r="238" spans="7:8">
      <c r="G238" s="49"/>
      <c r="H238" s="39"/>
    </row>
    <row r="239" spans="7:8">
      <c r="G239" s="49"/>
      <c r="H239" s="39"/>
    </row>
    <row r="240" spans="7:8">
      <c r="G240" s="49"/>
      <c r="H240" s="39"/>
    </row>
    <row r="241" spans="7:8">
      <c r="G241" s="49"/>
      <c r="H241" s="39"/>
    </row>
    <row r="242" spans="7:8">
      <c r="G242" s="49"/>
      <c r="H242" s="39"/>
    </row>
    <row r="243" spans="7:8">
      <c r="G243" s="49"/>
      <c r="H243" s="39"/>
    </row>
    <row r="244" spans="7:8">
      <c r="G244" s="49"/>
      <c r="H244" s="39"/>
    </row>
    <row r="245" spans="7:8">
      <c r="G245" s="49"/>
      <c r="H245" s="39"/>
    </row>
    <row r="246" spans="7:8">
      <c r="G246" s="49"/>
      <c r="H246" s="39"/>
    </row>
    <row r="247" spans="7:8">
      <c r="G247" s="49"/>
      <c r="H247" s="39"/>
    </row>
    <row r="248" spans="7:8">
      <c r="G248" s="49"/>
      <c r="H248" s="39"/>
    </row>
    <row r="249" spans="7:8">
      <c r="G249" s="49"/>
      <c r="H249" s="39"/>
    </row>
    <row r="250" spans="7:8">
      <c r="G250" s="49"/>
      <c r="H250" s="39"/>
    </row>
    <row r="251" spans="7:8">
      <c r="G251" s="49"/>
      <c r="H251" s="39"/>
    </row>
    <row r="252" spans="7:8">
      <c r="G252" s="49"/>
      <c r="H252" s="39"/>
    </row>
    <row r="253" spans="7:8">
      <c r="G253" s="49"/>
      <c r="H253" s="39"/>
    </row>
    <row r="254" spans="7:8">
      <c r="G254" s="49"/>
      <c r="H254" s="39"/>
    </row>
    <row r="255" spans="7:8">
      <c r="G255" s="49"/>
      <c r="H255" s="39"/>
    </row>
    <row r="256" spans="7:8">
      <c r="G256" s="49"/>
      <c r="H256" s="39"/>
    </row>
    <row r="257" spans="7:8">
      <c r="G257" s="49"/>
      <c r="H257" s="39"/>
    </row>
    <row r="258" spans="7:8">
      <c r="G258" s="49"/>
      <c r="H258" s="39"/>
    </row>
    <row r="259" spans="7:8">
      <c r="G259" s="49"/>
      <c r="H259" s="39"/>
    </row>
    <row r="260" spans="7:8">
      <c r="G260" s="49"/>
      <c r="H260" s="39"/>
    </row>
    <row r="261" spans="7:8">
      <c r="G261" s="49"/>
      <c r="H261" s="39"/>
    </row>
    <row r="262" spans="7:8">
      <c r="G262" s="49"/>
      <c r="H262" s="39"/>
    </row>
    <row r="263" spans="7:8">
      <c r="G263" s="49"/>
      <c r="H263" s="39"/>
    </row>
    <row r="264" spans="7:8">
      <c r="G264" s="49"/>
      <c r="H264" s="39"/>
    </row>
    <row r="265" spans="7:8">
      <c r="G265" s="49"/>
      <c r="H265" s="39"/>
    </row>
    <row r="266" spans="7:8">
      <c r="G266" s="49"/>
      <c r="H266" s="39"/>
    </row>
    <row r="267" spans="7:8">
      <c r="G267" s="49"/>
      <c r="H267" s="39"/>
    </row>
    <row r="268" spans="7:8">
      <c r="G268" s="49"/>
      <c r="H268" s="39"/>
    </row>
    <row r="269" spans="7:8">
      <c r="G269" s="49"/>
      <c r="H269" s="39"/>
    </row>
    <row r="270" spans="7:8">
      <c r="G270" s="49"/>
      <c r="H270" s="39"/>
    </row>
    <row r="271" spans="7:8">
      <c r="G271" s="49"/>
      <c r="H271" s="39"/>
    </row>
    <row r="272" spans="7:8">
      <c r="G272" s="49"/>
      <c r="H272" s="39"/>
    </row>
    <row r="273" spans="7:8">
      <c r="G273" s="49"/>
      <c r="H273" s="39"/>
    </row>
    <row r="274" spans="7:8">
      <c r="G274" s="49"/>
      <c r="H274" s="39"/>
    </row>
    <row r="275" spans="7:8">
      <c r="G275" s="49"/>
      <c r="H275" s="39"/>
    </row>
    <row r="276" spans="7:8">
      <c r="G276" s="49"/>
      <c r="H276" s="39"/>
    </row>
    <row r="277" spans="7:8">
      <c r="G277" s="49"/>
      <c r="H277" s="39"/>
    </row>
    <row r="278" spans="7:8">
      <c r="G278" s="49"/>
      <c r="H278" s="39"/>
    </row>
    <row r="279" spans="7:8">
      <c r="G279" s="49"/>
      <c r="H279" s="39"/>
    </row>
    <row r="280" spans="7:8">
      <c r="G280" s="49"/>
      <c r="H280" s="39"/>
    </row>
    <row r="281" spans="7:8">
      <c r="G281" s="49"/>
      <c r="H281" s="39"/>
    </row>
    <row r="282" spans="7:8">
      <c r="G282" s="49"/>
      <c r="H282" s="39"/>
    </row>
    <row r="283" spans="7:8">
      <c r="G283" s="49"/>
      <c r="H283" s="39"/>
    </row>
    <row r="284" spans="7:8">
      <c r="G284" s="49"/>
      <c r="H284" s="39"/>
    </row>
    <row r="285" spans="7:8">
      <c r="G285" s="49"/>
      <c r="H285" s="39"/>
    </row>
    <row r="286" spans="7:8">
      <c r="G286" s="49"/>
      <c r="H286" s="39"/>
    </row>
    <row r="287" spans="7:8">
      <c r="G287" s="49"/>
      <c r="H287" s="39"/>
    </row>
    <row r="288" spans="7:8">
      <c r="G288" s="49"/>
      <c r="H288" s="39"/>
    </row>
    <row r="289" spans="7:8">
      <c r="G289" s="49"/>
      <c r="H289" s="39"/>
    </row>
    <row r="290" spans="7:8">
      <c r="G290" s="49"/>
      <c r="H290" s="39"/>
    </row>
    <row r="291" spans="7:8">
      <c r="G291" s="49"/>
      <c r="H291" s="39"/>
    </row>
    <row r="292" spans="7:8">
      <c r="G292" s="49"/>
      <c r="H292" s="39"/>
    </row>
    <row r="293" spans="7:8">
      <c r="G293" s="49"/>
      <c r="H293" s="39"/>
    </row>
    <row r="294" spans="7:8">
      <c r="G294" s="49"/>
      <c r="H294" s="39"/>
    </row>
    <row r="295" spans="7:8">
      <c r="G295" s="49"/>
      <c r="H295" s="39"/>
    </row>
    <row r="296" spans="7:8">
      <c r="G296" s="49"/>
      <c r="H296" s="39"/>
    </row>
    <row r="297" spans="7:8">
      <c r="G297" s="49"/>
      <c r="H297" s="39"/>
    </row>
    <row r="298" spans="7:8">
      <c r="H298" s="39"/>
    </row>
  </sheetData>
  <mergeCells count="3">
    <mergeCell ref="A9:D9"/>
    <mergeCell ref="F5:G5"/>
    <mergeCell ref="F6:G6"/>
  </mergeCells>
  <phoneticPr fontId="7" type="noConversion"/>
  <hyperlinks>
    <hyperlink ref="A1" r:id="rId1"/>
  </hyperlinks>
  <pageMargins left="0.24" right="0.31496062992125984" top="0.27559055118110237" bottom="0.35433070866141736" header="0.15748031496062992" footer="0.15748031496062992"/>
  <pageSetup paperSize="9" fitToHeight="3" orientation="portrait" verticalDpi="0" r:id="rId2"/>
  <headerFooter alignWithMargins="0">
    <oddFooter>Stránka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KG potrubí</vt:lpstr>
      <vt:lpstr>KG tvarovky</vt:lpstr>
      <vt:lpstr>'KG potrubí'!Názvy_tisku</vt:lpstr>
      <vt:lpstr>'KG tvarovky'!Názvy_tisku</vt:lpstr>
    </vt:vector>
  </TitlesOfParts>
  <Company>Wavin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Děček</dc:creator>
  <cp:lastModifiedBy>Zdenek</cp:lastModifiedBy>
  <cp:lastPrinted>2016-03-10T07:30:22Z</cp:lastPrinted>
  <dcterms:created xsi:type="dcterms:W3CDTF">2006-02-05T09:51:25Z</dcterms:created>
  <dcterms:modified xsi:type="dcterms:W3CDTF">2016-11-14T14:15:56Z</dcterms:modified>
</cp:coreProperties>
</file>