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040" windowHeight="7155" tabRatio="685" activeTab="2"/>
  </bookViews>
  <sheets>
    <sheet name="EKOPLASTIK PPR" sheetId="34" r:id="rId1"/>
    <sheet name="WAVIN HT - trubky  " sheetId="28" r:id="rId2"/>
    <sheet name="WAVIN HT - tvarovky" sheetId="31" r:id="rId3"/>
    <sheet name="List1" sheetId="33" r:id="rId4"/>
  </sheets>
  <definedNames>
    <definedName name="_xlnm._FilterDatabase" localSheetId="0" hidden="1">'EKOPLASTIK PPR'!$A$1:$J$566</definedName>
    <definedName name="_xlnm.Print_Titles" localSheetId="2">'WAVIN HT - tvarovky'!$13:$13</definedName>
    <definedName name="_xlnm.Print_Area" localSheetId="0">'EKOPLASTIK PPR'!$A$1:$G$560</definedName>
  </definedNames>
  <calcPr calcId="125725"/>
</workbook>
</file>

<file path=xl/calcChain.xml><?xml version="1.0" encoding="utf-8"?>
<calcChain xmlns="http://schemas.openxmlformats.org/spreadsheetml/2006/main">
  <c r="E409" i="34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0"/>
  <c r="E439"/>
  <c r="E438"/>
  <c r="E437"/>
  <c r="E436"/>
  <c r="E435"/>
  <c r="E434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05" i="31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4" i="28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</calcChain>
</file>

<file path=xl/sharedStrings.xml><?xml version="1.0" encoding="utf-8"?>
<sst xmlns="http://schemas.openxmlformats.org/spreadsheetml/2006/main" count="1900" uniqueCount="1496">
  <si>
    <t>www.wavin.cz</t>
  </si>
  <si>
    <t xml:space="preserve">     IČ: 27560597</t>
  </si>
  <si>
    <t xml:space="preserve">     DIČ: CZ27560597</t>
  </si>
  <si>
    <t>HTEM  trubka hr.DN 32x1,8/ 150</t>
  </si>
  <si>
    <t>HTEM  trubka hr.DN 32x1,8/ 250</t>
  </si>
  <si>
    <t>HTEM  trubka hr.DN 32x1,8/ 500</t>
  </si>
  <si>
    <t>HTEM  trubka hr.DN 32x1,8/1000</t>
  </si>
  <si>
    <t>HTEM  trubka hr.DN 32x1,8/2000</t>
  </si>
  <si>
    <t>HTEM  trubka hr.DN 40x1,8/ 150</t>
  </si>
  <si>
    <t>HTEM  trubka hr.DN 40x1,8/ 250</t>
  </si>
  <si>
    <t>HTEM  trubka hr.DN 40x1,8/ 500</t>
  </si>
  <si>
    <t>HTEM  trubka hr.DN 40x1,8/1000</t>
  </si>
  <si>
    <t>HTEM  trubka hr.DN 40x1,8/1500</t>
  </si>
  <si>
    <t>HTEM  trubka hr.DN 40x1,8/2000</t>
  </si>
  <si>
    <t>HTEM  trubka hr.DN 50x1,8/ 150</t>
  </si>
  <si>
    <t>HTEM  trubka hr.DN 50x1,8/ 250</t>
  </si>
  <si>
    <t>HTEM  trubka hr.DN 50x1,8/ 500</t>
  </si>
  <si>
    <t>HTEM  trubka hr.DN 50x1,8/1000</t>
  </si>
  <si>
    <t>HTEM  trubka hr.DN 50x1,8/1500</t>
  </si>
  <si>
    <t>HTEM  trubka hr.DN 50x1,8/2000</t>
  </si>
  <si>
    <t>HTEM  trubka hr.DN 75x1,9/ 150</t>
  </si>
  <si>
    <t>HTEM  trubka hr.DN 75x1,9/ 250</t>
  </si>
  <si>
    <t>HTEM  trubka hr.DN 75x1,9/ 500</t>
  </si>
  <si>
    <t>HTEM  trubka hr.DN 75x1,9/1000</t>
  </si>
  <si>
    <t>HTEM  trubka hr.DN 75x1,9/1500</t>
  </si>
  <si>
    <t>HTEM  trubka hr.DN 75x1,9/2000</t>
  </si>
  <si>
    <t>HTEM  trubka hr.DN110x2,7/ 150</t>
  </si>
  <si>
    <t>HTEM  trubka hr.DN110x2,7/ 250</t>
  </si>
  <si>
    <t>HTEM  trubka hr.DN110x2,7/ 500</t>
  </si>
  <si>
    <t>HTEM  trubka hr.DN110x2,7/1000</t>
  </si>
  <si>
    <t>HTEM  trubka hr.DN110x2,7/1500</t>
  </si>
  <si>
    <t>HTEM  trubka hr.DN110x2,7/2000</t>
  </si>
  <si>
    <t>HTGL trubka hl.DN 40x1,8/5000</t>
  </si>
  <si>
    <t>HTGL trubka hl.DN 50x1,8/5000</t>
  </si>
  <si>
    <t>HTGL trubka hl.DN 75x1,9/5000</t>
  </si>
  <si>
    <t>HTGL trubka hl.DN110x2,7/5000</t>
  </si>
  <si>
    <t>HF301011W</t>
  </si>
  <si>
    <t>HF301012W</t>
  </si>
  <si>
    <t>HF301013W</t>
  </si>
  <si>
    <t>HF301014W</t>
  </si>
  <si>
    <t>HF301015W</t>
  </si>
  <si>
    <t>HF301021W</t>
  </si>
  <si>
    <t>HF301022W</t>
  </si>
  <si>
    <t>HF301023W</t>
  </si>
  <si>
    <t>HF301024W</t>
  </si>
  <si>
    <t>HF301025W</t>
  </si>
  <si>
    <t>HF301031W</t>
  </si>
  <si>
    <t>HF301032W</t>
  </si>
  <si>
    <t>HF301033W</t>
  </si>
  <si>
    <t>HF301034W</t>
  </si>
  <si>
    <t>HF301035W</t>
  </si>
  <si>
    <t>HF301041W</t>
  </si>
  <si>
    <t>HF301042W</t>
  </si>
  <si>
    <t>HF301043W</t>
  </si>
  <si>
    <t>HF301044W</t>
  </si>
  <si>
    <t>HF301045W</t>
  </si>
  <si>
    <t>HF301061W</t>
  </si>
  <si>
    <t>HF301062W</t>
  </si>
  <si>
    <t>HF301063W</t>
  </si>
  <si>
    <t>HF301064W</t>
  </si>
  <si>
    <t>HF301065W</t>
  </si>
  <si>
    <t>HF303010W</t>
  </si>
  <si>
    <t>HF303021W</t>
  </si>
  <si>
    <t>HF303031W</t>
  </si>
  <si>
    <t>HF303032W</t>
  </si>
  <si>
    <t>HF303042W</t>
  </si>
  <si>
    <t>HF303043W</t>
  </si>
  <si>
    <t>HF303062W</t>
  </si>
  <si>
    <t>HF303063W</t>
  </si>
  <si>
    <t>HF303065W</t>
  </si>
  <si>
    <t>HF304021W</t>
  </si>
  <si>
    <t>HF304031W</t>
  </si>
  <si>
    <t>HF304032W</t>
  </si>
  <si>
    <t>HF304042W</t>
  </si>
  <si>
    <t>HF304062W</t>
  </si>
  <si>
    <t>HF304065W</t>
  </si>
  <si>
    <t>HF305010W</t>
  </si>
  <si>
    <t>HF305021W</t>
  </si>
  <si>
    <t>HF305031W</t>
  </si>
  <si>
    <t>HF305032W</t>
  </si>
  <si>
    <t>HF305042W</t>
  </si>
  <si>
    <t>HF305043W</t>
  </si>
  <si>
    <t>HF305062W</t>
  </si>
  <si>
    <t>HF305063W</t>
  </si>
  <si>
    <t>HF305065W</t>
  </si>
  <si>
    <t>HF306661N</t>
  </si>
  <si>
    <t>HF306662W</t>
  </si>
  <si>
    <t>HF306663N</t>
  </si>
  <si>
    <t>HF307662W</t>
  </si>
  <si>
    <t>HF308642N</t>
  </si>
  <si>
    <t>HF308643N</t>
  </si>
  <si>
    <t>HF309642N</t>
  </si>
  <si>
    <t>HF309643N</t>
  </si>
  <si>
    <t>HF315010W</t>
  </si>
  <si>
    <t>HF315020W</t>
  </si>
  <si>
    <t>HF315030W</t>
  </si>
  <si>
    <t>HF315040W</t>
  </si>
  <si>
    <t>HF315060W</t>
  </si>
  <si>
    <t>HF316010W</t>
  </si>
  <si>
    <t>HF316020W</t>
  </si>
  <si>
    <t>HF316030W</t>
  </si>
  <si>
    <t>HF316040W</t>
  </si>
  <si>
    <t>HF316060W</t>
  </si>
  <si>
    <t>HF318020W</t>
  </si>
  <si>
    <t>HF318030W</t>
  </si>
  <si>
    <t>HF318040W</t>
  </si>
  <si>
    <t>HF318060W</t>
  </si>
  <si>
    <t>HF320020W</t>
  </si>
  <si>
    <t>HF320030W</t>
  </si>
  <si>
    <t>HF320031W</t>
  </si>
  <si>
    <t>HF320041W</t>
  </si>
  <si>
    <t>HF320042W</t>
  </si>
  <si>
    <t>HF320062W</t>
  </si>
  <si>
    <t>HF320063W</t>
  </si>
  <si>
    <t>HF320141W</t>
  </si>
  <si>
    <t>HF320142W</t>
  </si>
  <si>
    <t>HF320162W</t>
  </si>
  <si>
    <t>HF320163W</t>
  </si>
  <si>
    <t>HF320520W</t>
  </si>
  <si>
    <t>HF320531W</t>
  </si>
  <si>
    <t>HF320743N</t>
  </si>
  <si>
    <t>HF324020W</t>
  </si>
  <si>
    <t>HF324030W</t>
  </si>
  <si>
    <t>HF324040W</t>
  </si>
  <si>
    <t>HF324060W</t>
  </si>
  <si>
    <t>HF326030W</t>
  </si>
  <si>
    <t>HF326040W</t>
  </si>
  <si>
    <t>HF326060W</t>
  </si>
  <si>
    <t>HTB  koleno 32/15st</t>
  </si>
  <si>
    <t>HTB  koleno 32/30st</t>
  </si>
  <si>
    <t>HTB  koleno 32/45st</t>
  </si>
  <si>
    <t>HTB  koleno 32/67st</t>
  </si>
  <si>
    <t>HTB  koleno 32/87st</t>
  </si>
  <si>
    <t>HTB  koleno 40/15st</t>
  </si>
  <si>
    <t>HTB  koleno 40/30st</t>
  </si>
  <si>
    <t>HTB  koleno 40/45st</t>
  </si>
  <si>
    <t>HTB  koleno 40/67st</t>
  </si>
  <si>
    <t>HTB  koleno 40/87st</t>
  </si>
  <si>
    <t>HTB  koleno 50/15st</t>
  </si>
  <si>
    <t>HTB  koleno 50/30st</t>
  </si>
  <si>
    <t>HTB  koleno 50/45st</t>
  </si>
  <si>
    <t>HTB  koleno 50/67st</t>
  </si>
  <si>
    <t>HTB  koleno 50/87st</t>
  </si>
  <si>
    <t>HTB  koleno 75/15st</t>
  </si>
  <si>
    <t>HTB  koleno 75/30st</t>
  </si>
  <si>
    <t>HTB  koleno 75/45st</t>
  </si>
  <si>
    <t>HTB  koleno 75/67st</t>
  </si>
  <si>
    <t>HTB  koleno 75/87st</t>
  </si>
  <si>
    <t>HTB  koleno110/15st</t>
  </si>
  <si>
    <t>HTB  koleno110/30st</t>
  </si>
  <si>
    <t>HTB  koleno110/45st</t>
  </si>
  <si>
    <t>HTB  koleno110/67st</t>
  </si>
  <si>
    <t>HTB  koleno110/87st</t>
  </si>
  <si>
    <t>HTEA  odbočka DN 32/ 32 45st</t>
  </si>
  <si>
    <t>HTEA  odbočka DN 40/ 40 45st</t>
  </si>
  <si>
    <t>HTEA  odbočka DN 50/ 40 45st</t>
  </si>
  <si>
    <t>HTEA  odbočka DN 50/ 50 45st</t>
  </si>
  <si>
    <t>HTEA  odbočka DN 75/ 50 45st</t>
  </si>
  <si>
    <t>HTEA  odbočka DN 75/ 75 45st</t>
  </si>
  <si>
    <t>HTEA  odbočka DN110/ 50 45st</t>
  </si>
  <si>
    <t>HTEA  odbočka DN110/ 75 45st</t>
  </si>
  <si>
    <t>HTEA  odbočka DN110/110 45st</t>
  </si>
  <si>
    <t>HTEA  odbočka DN 40/ 40 67st</t>
  </si>
  <si>
    <t>HTEA  odbočka DN 50/ 40 67st</t>
  </si>
  <si>
    <t>HTEA  odbočka DN 50/ 50 67st</t>
  </si>
  <si>
    <t>HTEA  odbočka DN 75/ 75 67st</t>
  </si>
  <si>
    <t>HTEA  odbočka DN110/ 50 67st</t>
  </si>
  <si>
    <t>HTEA  odbočka DN110/110 67st</t>
  </si>
  <si>
    <t>HTEA  odbočka DN 32/ 32 87st</t>
  </si>
  <si>
    <t>HTEA  odbočka DN 40/ 40 87st</t>
  </si>
  <si>
    <t>HTEA  odbočka DN 50/ 40 87st</t>
  </si>
  <si>
    <t>HTEA  odbočka DN 50/ 50 87st</t>
  </si>
  <si>
    <t>HTEA  odbočka DN 75/ 50 87st</t>
  </si>
  <si>
    <t>HTEA  odbočka DN 75/ 75 87st</t>
  </si>
  <si>
    <t>HTEA  odbočka DN110/ 50 87st</t>
  </si>
  <si>
    <t>HTEA  odbočka DN110/ 75 87st</t>
  </si>
  <si>
    <t>HTEA  odbočka DN110/110 87st</t>
  </si>
  <si>
    <t>HTDA  dvoj.odbočka DN110/110/110 45s</t>
  </si>
  <si>
    <t>HTDA  dvoj.odbočka DN110/110/110 67s</t>
  </si>
  <si>
    <t>HTDA  dvoj.odbočka DN110/110/110 87s</t>
  </si>
  <si>
    <t>HTED  roh odb.DN110/110/110 67st</t>
  </si>
  <si>
    <t>HTEP  roh.pan.o.L DN110/75/110-67st</t>
  </si>
  <si>
    <t>HTEP  roh.pan.o.L DN110/75/110-87st</t>
  </si>
  <si>
    <t>HTEP  roh.pan.o.P DN110/110/75-67st</t>
  </si>
  <si>
    <t>HTEP  roh.pan.o.P DN110/110/75-87st</t>
  </si>
  <si>
    <t>HTU  přesuvka DN 32</t>
  </si>
  <si>
    <t>HTU  přesuvka DN 40</t>
  </si>
  <si>
    <t>HTU  přesuvka DN 50</t>
  </si>
  <si>
    <t>HTU  přesuvka DN 75</t>
  </si>
  <si>
    <t>HTU  přesuvka DN110</t>
  </si>
  <si>
    <t>HTMM  spojka dvouhrdlá DN 32</t>
  </si>
  <si>
    <t>HTMM  spojka dvouhrdlá DN 40</t>
  </si>
  <si>
    <t>HTMM  spojka dvouhrdlá DN 50</t>
  </si>
  <si>
    <t>HTMM  spojka dvouhrdlá DN 75</t>
  </si>
  <si>
    <t>HTMM  spojka dvouhrdlá DN110</t>
  </si>
  <si>
    <t>HTL  prodl.hrdlo DN 40</t>
  </si>
  <si>
    <t>HTL  prodl.hrdlo DN 50</t>
  </si>
  <si>
    <t>HTL  prodl.hrdlo DN 75</t>
  </si>
  <si>
    <t>HTL  prodl.hrdlo DN110</t>
  </si>
  <si>
    <t>HTR  redukce dlouhá DN 40/ 32</t>
  </si>
  <si>
    <t>HTR  redukce dlouhá DN 50/ 32</t>
  </si>
  <si>
    <t>HTR  redukce dlouhá DN 50/ 40</t>
  </si>
  <si>
    <t>HTR  redukce dlouhá DN 75/40</t>
  </si>
  <si>
    <t>HTR  redukce dlouhá DN 75/50</t>
  </si>
  <si>
    <t>HTR  redukce dlouhá DN110/ 50</t>
  </si>
  <si>
    <t>HTR  redukce dlouhá DN110/ 75</t>
  </si>
  <si>
    <t>HTR  redukce krátká DN 75/ 40</t>
  </si>
  <si>
    <t>HTR  redukce krátká DN 75/ 50</t>
  </si>
  <si>
    <t>HTR  redukce krátká DN 110/ 50</t>
  </si>
  <si>
    <t>HTR  redukce krátká DN 110/ 75</t>
  </si>
  <si>
    <t>HTRi  redukce vnitřní DN 40/ 32</t>
  </si>
  <si>
    <t>HTRi  redukce vnitřní DN 50/ 40</t>
  </si>
  <si>
    <t>HTRi  redukce vnitřní DN 63/75 (novodur)</t>
  </si>
  <si>
    <t>HTM  hrdlová zátka DN 40</t>
  </si>
  <si>
    <t>HTM  hrdlová zátka DN 50</t>
  </si>
  <si>
    <t>HTM  hrdlová zátka DN 75</t>
  </si>
  <si>
    <t>HTM  hrdlová zátka DN110</t>
  </si>
  <si>
    <t>HTRE  čistící tvarovka DN 50</t>
  </si>
  <si>
    <t>HTRE  čistící tvarovka DN 75</t>
  </si>
  <si>
    <t>HTRE  čistící tvarovka DN110</t>
  </si>
  <si>
    <t>WAVIN  HT - tvarovky</t>
  </si>
  <si>
    <t>WAVIN  HT - trubky</t>
  </si>
  <si>
    <t>HP310110W</t>
  </si>
  <si>
    <t>HP310120W</t>
  </si>
  <si>
    <t>HP310130W</t>
  </si>
  <si>
    <t>HP310140W</t>
  </si>
  <si>
    <t>HP310160W</t>
  </si>
  <si>
    <t>HP310210W</t>
  </si>
  <si>
    <t>HP310220W</t>
  </si>
  <si>
    <t>HP310230W</t>
  </si>
  <si>
    <t>HP310240W</t>
  </si>
  <si>
    <t>HP310250W</t>
  </si>
  <si>
    <t>HP310260W</t>
  </si>
  <si>
    <t>HP310310W</t>
  </si>
  <si>
    <t>HP310320W</t>
  </si>
  <si>
    <t>HP310330W</t>
  </si>
  <si>
    <t>HP310340W</t>
  </si>
  <si>
    <t>HP310350W</t>
  </si>
  <si>
    <t>HP310360W</t>
  </si>
  <si>
    <t>HP310410W</t>
  </si>
  <si>
    <t>HP310420W</t>
  </si>
  <si>
    <t>HP310430W</t>
  </si>
  <si>
    <t>HP310440W</t>
  </si>
  <si>
    <t>HP310450W</t>
  </si>
  <si>
    <t>HP310460W</t>
  </si>
  <si>
    <t>HP310610W</t>
  </si>
  <si>
    <t>HP310620W</t>
  </si>
  <si>
    <t>HP310630W</t>
  </si>
  <si>
    <t>HP310640W</t>
  </si>
  <si>
    <t>HP310650W</t>
  </si>
  <si>
    <t>HP310660W</t>
  </si>
  <si>
    <t>HP320295W</t>
  </si>
  <si>
    <t>HP320395W</t>
  </si>
  <si>
    <t>HP320495W</t>
  </si>
  <si>
    <t>HP320695W</t>
  </si>
  <si>
    <t>jednotka</t>
  </si>
  <si>
    <t>Komerční park Tulipán, Palackého 1153/76, 702 00 Ostrava - Přívoz</t>
  </si>
  <si>
    <t>tel.: 596 136 300</t>
  </si>
  <si>
    <t>fax.: 596 136 301</t>
  </si>
  <si>
    <t>Helenín 54/4760, 586 03 Jihlava 3</t>
  </si>
  <si>
    <t>tel.: 567 312 901</t>
  </si>
  <si>
    <t>fax.: 567 312 904</t>
  </si>
  <si>
    <t>Do Čertouz, hala B3 (exit 3 silnice R10) 193 00  Horní Počernice</t>
  </si>
  <si>
    <t>tel.: 326 983 745</t>
  </si>
  <si>
    <t>fax.: 326 983 744</t>
  </si>
  <si>
    <t>Platnost od :</t>
  </si>
  <si>
    <t>kód</t>
  </si>
  <si>
    <t>sortiment</t>
  </si>
  <si>
    <t>ceník Kč/ks</t>
  </si>
  <si>
    <t>cena po rabatu</t>
  </si>
  <si>
    <t>Rabat % :</t>
  </si>
  <si>
    <t>Ceny jsou uvedeny bez 21% DPH</t>
  </si>
  <si>
    <t>ks</t>
  </si>
  <si>
    <r>
      <t xml:space="preserve">Materiál : </t>
    </r>
    <r>
      <rPr>
        <b/>
        <sz val="8"/>
        <rFont val="Arial CE"/>
        <family val="2"/>
        <charset val="238"/>
      </rPr>
      <t xml:space="preserve"> PP</t>
    </r>
  </si>
  <si>
    <t>trubky</t>
  </si>
  <si>
    <t>Rozměr</t>
  </si>
  <si>
    <t>ceník Kč/m</t>
  </si>
  <si>
    <t>Všechny průměry trubek jdou dodávány v délce 4 m.</t>
  </si>
  <si>
    <t>Průměry 20-32mm v PN 16 jsou dodávány též v délce 3m na objednávku</t>
  </si>
  <si>
    <t>Průměry 16-40mm v PN 20 jsou dodávány též v délce 3m na objednávku</t>
  </si>
  <si>
    <t>STR020P10X</t>
  </si>
  <si>
    <t>TRUBKA S 5 (PN 10) D 20x2,2</t>
  </si>
  <si>
    <t>20x2,2</t>
  </si>
  <si>
    <t>STR025P10X</t>
  </si>
  <si>
    <t>TRUBKA S 5 (PN 10) D 25x2,3</t>
  </si>
  <si>
    <t>25x2,3</t>
  </si>
  <si>
    <t>STR032P10X</t>
  </si>
  <si>
    <t>TRUBKA S 5 (PN 10) D 32x2,9</t>
  </si>
  <si>
    <t xml:space="preserve"> 32x2,9</t>
  </si>
  <si>
    <t>STR040P10X</t>
  </si>
  <si>
    <t>TRUBKA S 5 (PN 10) D 40x3,7</t>
  </si>
  <si>
    <t xml:space="preserve"> 40x3,7</t>
  </si>
  <si>
    <t>STR050P10X</t>
  </si>
  <si>
    <t>TRUBKA S 5 (PN 10) D 50x4,6</t>
  </si>
  <si>
    <t xml:space="preserve"> 50x4,6</t>
  </si>
  <si>
    <t>STR063P10X</t>
  </si>
  <si>
    <t>TRUBKA S 5 (PN 10) D 63x5,8</t>
  </si>
  <si>
    <t xml:space="preserve"> 63x5,8</t>
  </si>
  <si>
    <t>STR075P10X</t>
  </si>
  <si>
    <t>TRUBKA S 5 (PN 10) D 75x6,8</t>
  </si>
  <si>
    <t xml:space="preserve"> 75x6,8</t>
  </si>
  <si>
    <t>STR090P10X</t>
  </si>
  <si>
    <t>TRUBKA S 5 (PN 10) D 90x8,2</t>
  </si>
  <si>
    <t xml:space="preserve"> 90x8,2</t>
  </si>
  <si>
    <t>STR110P10X</t>
  </si>
  <si>
    <t>TRUBKA S 5 (PN 10) D 110x10,0</t>
  </si>
  <si>
    <t>110x10,0</t>
  </si>
  <si>
    <t>STR125P10X</t>
  </si>
  <si>
    <t>TRUBKA S 5 (PN 10) D 125x11,4</t>
  </si>
  <si>
    <t>125x11,4</t>
  </si>
  <si>
    <t>STR016P16X</t>
  </si>
  <si>
    <t>TRUBKA S 3,2 (PN 16) D 16x2,2</t>
  </si>
  <si>
    <t xml:space="preserve"> 16x2,2</t>
  </si>
  <si>
    <t>STR020P16X</t>
  </si>
  <si>
    <t>TRUBKA S 3,2 (PN 16) D 20x2,8</t>
  </si>
  <si>
    <t xml:space="preserve"> 20x2,8</t>
  </si>
  <si>
    <t>STR025P16X</t>
  </si>
  <si>
    <t>TRUBKA S 3,2 (PN 16) D 25x3,5</t>
  </si>
  <si>
    <t xml:space="preserve"> 25x3,5</t>
  </si>
  <si>
    <t>STR032P16X</t>
  </si>
  <si>
    <t>TRUBKA S 3,2 (PN 16) D 32x4,4</t>
  </si>
  <si>
    <t xml:space="preserve"> 32x4,4</t>
  </si>
  <si>
    <t>STR040P16X</t>
  </si>
  <si>
    <t>TRUBKA S 3,2 (PN 16) D 40x5,5</t>
  </si>
  <si>
    <t xml:space="preserve"> 40x5,5</t>
  </si>
  <si>
    <t>STR050P16X</t>
  </si>
  <si>
    <t>TRUBKA S 3,2 (PN 16) D 50x6,9</t>
  </si>
  <si>
    <t>50x6,9</t>
  </si>
  <si>
    <t>STR063P16X</t>
  </si>
  <si>
    <t>TRUBKA S 3,2 (PN 16) D 63x8,6</t>
  </si>
  <si>
    <t xml:space="preserve"> 63x8,6</t>
  </si>
  <si>
    <t>STR075P16X</t>
  </si>
  <si>
    <t>TRUBKA S 3,2 (PN 16) D 75x10,3</t>
  </si>
  <si>
    <t>75x10,3</t>
  </si>
  <si>
    <t>STR090P16X</t>
  </si>
  <si>
    <t>TRUBKA S 3,2 (PN 16) D 90x12,3</t>
  </si>
  <si>
    <t>90x12,3</t>
  </si>
  <si>
    <t>STR110P16X</t>
  </si>
  <si>
    <t>TRUBKA S 3,2 (PN 16) D 110x15,1</t>
  </si>
  <si>
    <t>110x15,1</t>
  </si>
  <si>
    <t>STR125P16X</t>
  </si>
  <si>
    <t>TRUBKA S 3,2 (PN 16) D 125x 17,1</t>
  </si>
  <si>
    <t>125x17,1</t>
  </si>
  <si>
    <t>STR016P20X</t>
  </si>
  <si>
    <t>TRUBKA S 2,5 (PN 20) D 16x2,7</t>
  </si>
  <si>
    <t>16x2,7</t>
  </si>
  <si>
    <t>STR020P20X</t>
  </si>
  <si>
    <t>TRUBKA S 2,5 (PN 20) D 20x3,4</t>
  </si>
  <si>
    <t>20x3,4</t>
  </si>
  <si>
    <t>STR025P20X</t>
  </si>
  <si>
    <t>TRUBKA S 2,5 (PN 20) D 25x4,2</t>
  </si>
  <si>
    <t>25x4,2</t>
  </si>
  <si>
    <t>STR032P20X</t>
  </si>
  <si>
    <t>TRUBKA S 2,5 (PN 20) D 32x5,4</t>
  </si>
  <si>
    <t>32x5,4</t>
  </si>
  <si>
    <t>STR040P20X</t>
  </si>
  <si>
    <t>TRUBKA S 2,5 (PN 20) D 40x6,7</t>
  </si>
  <si>
    <t>40x6,7</t>
  </si>
  <si>
    <t>STR050P20X</t>
  </si>
  <si>
    <t>TRUBKA S 2,5 (PN 20) D 50x8,3</t>
  </si>
  <si>
    <t>50x8,3</t>
  </si>
  <si>
    <t>STR063P20X</t>
  </si>
  <si>
    <t>TRUBKA S 2,5 (PN 20) D 63x10,5</t>
  </si>
  <si>
    <t>63x10,5</t>
  </si>
  <si>
    <t>STR075P20X</t>
  </si>
  <si>
    <t>TRUBKA S 2,5 (PN 20) D 75x12,5</t>
  </si>
  <si>
    <t>75x12,5</t>
  </si>
  <si>
    <t>STR090P20X</t>
  </si>
  <si>
    <t>TRUBKA S 2,5 (PN 20) D 90x15,0</t>
  </si>
  <si>
    <t>90x15,0</t>
  </si>
  <si>
    <t>STR110P20X</t>
  </si>
  <si>
    <t>TRUBKA S 2,5 (PN 20) D 110x18,3</t>
  </si>
  <si>
    <t>110x18,3</t>
  </si>
  <si>
    <t>STR125P20X</t>
  </si>
  <si>
    <t>TRUBKA S 2,5 (PN 20) D 125x20,8</t>
  </si>
  <si>
    <t>125x20,8</t>
  </si>
  <si>
    <t>STRE016S32</t>
  </si>
  <si>
    <t>TRUBKA EVO (S 3,2) D 16 x 2,2</t>
  </si>
  <si>
    <t>STRE020S4</t>
  </si>
  <si>
    <t>TRUBKA EVO (S 4) D 20 x 2,3</t>
  </si>
  <si>
    <t>20x2,3</t>
  </si>
  <si>
    <t>STRE025S4</t>
  </si>
  <si>
    <t>TRUBKA EVO (S 4) D 25 x 2,8</t>
  </si>
  <si>
    <t>25x2,8</t>
  </si>
  <si>
    <t>STRE032S4</t>
  </si>
  <si>
    <t>TRUBKA EVO (S 4) D 32 x 3,6</t>
  </si>
  <si>
    <t>32x3,6</t>
  </si>
  <si>
    <t>STRE040S4</t>
  </si>
  <si>
    <t>TRUBKA EVO (S 4) D 40 x 4,5</t>
  </si>
  <si>
    <t>40x4,5</t>
  </si>
  <si>
    <t>STRE050S4</t>
  </si>
  <si>
    <t>TRUBKA EVO (S 4) D 50 x 5,6</t>
  </si>
  <si>
    <t>50x5,6</t>
  </si>
  <si>
    <t>STRE063S4</t>
  </si>
  <si>
    <t>TRUBKA EVO (S 4) D 63 x 7,1</t>
  </si>
  <si>
    <t>63x7,1</t>
  </si>
  <si>
    <t>STRE075S4</t>
  </si>
  <si>
    <t>TRUBKA EVO (S 4) D 75 x 8,4</t>
  </si>
  <si>
    <t>75 x 8,4</t>
  </si>
  <si>
    <t>STRE090S4</t>
  </si>
  <si>
    <t>TRUBKA EVO (S 4) D 90 x 10,1</t>
  </si>
  <si>
    <t xml:space="preserve"> 90 x 10,1</t>
  </si>
  <si>
    <t>STRE110S4</t>
  </si>
  <si>
    <t>TRUBKA EVO (S 4) D 110 x 12,3</t>
  </si>
  <si>
    <t xml:space="preserve"> 110 x 12,3</t>
  </si>
  <si>
    <t>STRE125S4</t>
  </si>
  <si>
    <t>TRUBKA EVO (S 4) D 125 x 14,0</t>
  </si>
  <si>
    <t>125 x 14,0</t>
  </si>
  <si>
    <t>STRFB020TRCT</t>
  </si>
  <si>
    <t xml:space="preserve"> TRUBKA FIBER BASALT PLUS (S 3,2) D 20x2,8</t>
  </si>
  <si>
    <t>20 x 2,8</t>
  </si>
  <si>
    <t>STRFB025TRCT</t>
  </si>
  <si>
    <t xml:space="preserve"> TRUBKA FIBER BASALT PLUS (S 3,2) D 25x3,5</t>
  </si>
  <si>
    <t>25 x 3,5</t>
  </si>
  <si>
    <t>STRFB032TRCT</t>
  </si>
  <si>
    <t xml:space="preserve"> TRUBKA FIBER BASALT PLUS (S 3,2) D 32x4,4</t>
  </si>
  <si>
    <t xml:space="preserve">32 x 4,4 </t>
  </si>
  <si>
    <t>STRFB040TRCT</t>
  </si>
  <si>
    <t xml:space="preserve"> TRUBKA FIBER BASALT PLUS (S 3,2) D 40x5,5</t>
  </si>
  <si>
    <t>40 x 5,5</t>
  </si>
  <si>
    <t>STRFB050TRCT</t>
  </si>
  <si>
    <t xml:space="preserve"> TRUBKA FIBER BASALT PLUS (S 3,2) D 50x6,9</t>
  </si>
  <si>
    <t>50 x 6,9</t>
  </si>
  <si>
    <t>STRFB063TRCT</t>
  </si>
  <si>
    <t xml:space="preserve"> TRUBKA FIBER BASALT PLUS (S 3,2) D 63x8,6</t>
  </si>
  <si>
    <t>63 x 8,6</t>
  </si>
  <si>
    <t>STRFB075TRCT</t>
  </si>
  <si>
    <t xml:space="preserve"> TRUBKA FIBER BASALT PLUS (S 4) D 75x8,4</t>
  </si>
  <si>
    <t>STRFB090TRCT</t>
  </si>
  <si>
    <t xml:space="preserve"> TRUBKA FIBER BASALT PLUS (S 4) D 90x10,1</t>
  </si>
  <si>
    <t>STRFB110TRCT</t>
  </si>
  <si>
    <t xml:space="preserve"> TRUBKA FIBER BASALT PLUS (S 4) D 110x12,3</t>
  </si>
  <si>
    <t>STRFB125TRCT</t>
  </si>
  <si>
    <t xml:space="preserve"> TRUBKA FIBER BASALT PLUS (S 4) D 125x14,0</t>
  </si>
  <si>
    <t>Na objednávku</t>
  </si>
  <si>
    <t>STRS016RCT</t>
  </si>
  <si>
    <t xml:space="preserve"> TRUBKA STABI PLUS (S 3,2) D 16x2,2</t>
  </si>
  <si>
    <t>16 x 2,2</t>
  </si>
  <si>
    <t>STRS020RCT</t>
  </si>
  <si>
    <t xml:space="preserve"> TRUBKA STABI PLUS (S 3,2) D 20x2,8</t>
  </si>
  <si>
    <t>STRS025RCT</t>
  </si>
  <si>
    <t xml:space="preserve"> TRUBKA STABI PLUS (S 3,2) D 25x3,5</t>
  </si>
  <si>
    <t>STRS032RCT</t>
  </si>
  <si>
    <t xml:space="preserve"> TRUBKA STABI PLUS (S 3,2) D 32x4,4</t>
  </si>
  <si>
    <t>STRS040RCT</t>
  </si>
  <si>
    <t xml:space="preserve"> TRUBKA STABI PLUS (S 3,2) D 40x5,5</t>
  </si>
  <si>
    <t>STRS050RCT</t>
  </si>
  <si>
    <t xml:space="preserve"> TRUBKA STABI PLUS (S 3,2) D 50x6,9</t>
  </si>
  <si>
    <t>STRS063RCT</t>
  </si>
  <si>
    <t xml:space="preserve"> TRUBKA STABI PLUS (S 3,2) D 63x8,6</t>
  </si>
  <si>
    <t>STRS075RCT</t>
  </si>
  <si>
    <t xml:space="preserve"> TRUBKA STABI PLUS (S 4) D 75x8,4</t>
  </si>
  <si>
    <t>STRS090RCT</t>
  </si>
  <si>
    <t xml:space="preserve"> TRUBKA STABI PLUS (S 4) D 90x10,1</t>
  </si>
  <si>
    <t>STRS110RCT</t>
  </si>
  <si>
    <t xml:space="preserve"> TRUBKA STABI PLUS (S 4) D 110x12,3</t>
  </si>
  <si>
    <t>STRK016P20</t>
  </si>
  <si>
    <t>STRK020P10</t>
  </si>
  <si>
    <t>STRK020P16</t>
  </si>
  <si>
    <t>20x2,8</t>
  </si>
  <si>
    <t>STRK020P20</t>
  </si>
  <si>
    <t>tvarovky</t>
  </si>
  <si>
    <t>SKO01690XX</t>
  </si>
  <si>
    <t>KOLENO 90° D 16</t>
  </si>
  <si>
    <t xml:space="preserve"> 16</t>
  </si>
  <si>
    <t>SKO02090XX</t>
  </si>
  <si>
    <t>KOLENO 90° D 20</t>
  </si>
  <si>
    <t xml:space="preserve"> 20</t>
  </si>
  <si>
    <t>SKO02590XX</t>
  </si>
  <si>
    <t>KOLENO 90° D 25</t>
  </si>
  <si>
    <t xml:space="preserve"> 25</t>
  </si>
  <si>
    <t>SKO03290XX</t>
  </si>
  <si>
    <t>KOLENO 90° D 32</t>
  </si>
  <si>
    <t xml:space="preserve"> 32</t>
  </si>
  <si>
    <t>SKO04090XX</t>
  </si>
  <si>
    <t>KOLENO 90° D 40</t>
  </si>
  <si>
    <t xml:space="preserve"> 40</t>
  </si>
  <si>
    <t>SKO05090XX</t>
  </si>
  <si>
    <t>KOLENO 90° D 50</t>
  </si>
  <si>
    <t xml:space="preserve"> 50</t>
  </si>
  <si>
    <t>SKO06390XX</t>
  </si>
  <si>
    <t>KOLENO 90° D 63</t>
  </si>
  <si>
    <t xml:space="preserve"> 63</t>
  </si>
  <si>
    <t>SKO07590XX</t>
  </si>
  <si>
    <t>KOLENO 90° D 75</t>
  </si>
  <si>
    <t>SKO09090XX</t>
  </si>
  <si>
    <t>KOLENO 90° D 90</t>
  </si>
  <si>
    <t xml:space="preserve"> 90</t>
  </si>
  <si>
    <t>SKO11090XX</t>
  </si>
  <si>
    <t>KOLENO 90° D 110</t>
  </si>
  <si>
    <t>SKO12590XX</t>
  </si>
  <si>
    <t>KOLENO 90° D 125</t>
  </si>
  <si>
    <t>SKO116XXXX</t>
  </si>
  <si>
    <t>KOLENO 90° VNITŘNÍ / VNĚJŠÍ D 16</t>
  </si>
  <si>
    <t>SKO120XXXX</t>
  </si>
  <si>
    <t>KOLENO 90° VNITŘNÍ / VNĚJŠÍ D 20</t>
  </si>
  <si>
    <t>SKO125XXXX</t>
  </si>
  <si>
    <t>KOLENO 90° VNITŘNÍ / VNĚJŠÍ D 25</t>
  </si>
  <si>
    <t>SKO132XXXX</t>
  </si>
  <si>
    <t>KOLENO 90° VNITŘNÍ / VNĚJŠÍ D 32</t>
  </si>
  <si>
    <t>SKO01645XX</t>
  </si>
  <si>
    <t>KOLENO 45° D 16</t>
  </si>
  <si>
    <t>SKO02045XX</t>
  </si>
  <si>
    <t>KOLENO 45° D 20</t>
  </si>
  <si>
    <t>SKO02545XX</t>
  </si>
  <si>
    <t>KOLENO 45° D 25</t>
  </si>
  <si>
    <t>SKO03245XX</t>
  </si>
  <si>
    <t>KOLENO 45° D 32</t>
  </si>
  <si>
    <t>SKO04045XX</t>
  </si>
  <si>
    <t>KOLENO 45° D 40</t>
  </si>
  <si>
    <t>SKO05045XX</t>
  </si>
  <si>
    <t>KOLENO 45° D 50</t>
  </si>
  <si>
    <t>SKO06345XX</t>
  </si>
  <si>
    <t>KOLENO 45° D 63</t>
  </si>
  <si>
    <t>SKO07545XX</t>
  </si>
  <si>
    <t>KOLENO 45° D 75</t>
  </si>
  <si>
    <t>SKO09045XX</t>
  </si>
  <si>
    <t>KOLENO 45° D 90</t>
  </si>
  <si>
    <t>SKO11045XX</t>
  </si>
  <si>
    <t>KOLENO 45° D 110</t>
  </si>
  <si>
    <t>SKO11645XX</t>
  </si>
  <si>
    <t>KOLENO 45° VNITŘNÍ / VNĚJŠÍ D 16</t>
  </si>
  <si>
    <t>SKO12045XX</t>
  </si>
  <si>
    <t>KOLENO 45° VNITŘNÍ / VNĚJŠÍ D 20</t>
  </si>
  <si>
    <t>SKO12545XX</t>
  </si>
  <si>
    <t>KOLENO 45° VNITŘNÍ / VNĚJŠÍ D 25</t>
  </si>
  <si>
    <t>STK016XXXX</t>
  </si>
  <si>
    <t>T KUS JEDNOZNAČNÝ D 16</t>
  </si>
  <si>
    <t>STK020XXXX</t>
  </si>
  <si>
    <t>T KUS JEDNOZNAČNÝ D 20</t>
  </si>
  <si>
    <t>STK025XXXX</t>
  </si>
  <si>
    <t>T KUS JEDNOZNAČNÝ D 25</t>
  </si>
  <si>
    <t>STK032XXXX</t>
  </si>
  <si>
    <t>T KUS JEDNOZNAČNÝ D 32</t>
  </si>
  <si>
    <t>STK040XXXX</t>
  </si>
  <si>
    <t>T KUS JEDNOZNAČNÝ D 40</t>
  </si>
  <si>
    <t>STK050XXXX</t>
  </si>
  <si>
    <t>T KUS JEDNOZNAČNÝ D 50</t>
  </si>
  <si>
    <t>STK063XXXX</t>
  </si>
  <si>
    <t>T KUS JEDNOZNAČNÝ D 63</t>
  </si>
  <si>
    <t>STK075XXXX</t>
  </si>
  <si>
    <t>T KUS JEDNOZNAČNÝ D 75</t>
  </si>
  <si>
    <t>STK090XXXX</t>
  </si>
  <si>
    <t>T KUS JEDNOZNAČNÝ D 90</t>
  </si>
  <si>
    <t>STK110XXXX</t>
  </si>
  <si>
    <t>T KUS JEDNOZNAČNÝ D 110</t>
  </si>
  <si>
    <t>STK125XXXX</t>
  </si>
  <si>
    <t>T KUS JEDNOZNAČNÝ D 125</t>
  </si>
  <si>
    <t>STKR02016X</t>
  </si>
  <si>
    <t>T KUS REDUKOVANÝ D 20x16x20</t>
  </si>
  <si>
    <t>20x16x20</t>
  </si>
  <si>
    <t>STKR02520X</t>
  </si>
  <si>
    <t>T KUS REDUKOVANÝ D 25x20x25</t>
  </si>
  <si>
    <t>25x20x25</t>
  </si>
  <si>
    <t>STKR03220X</t>
  </si>
  <si>
    <t>T KUS REDUKOVANÝ D 32x20x32</t>
  </si>
  <si>
    <t>32x20x32</t>
  </si>
  <si>
    <t>STKR03225X</t>
  </si>
  <si>
    <t>T KUS REDUKOVANÝ D 32x25x32</t>
  </si>
  <si>
    <t>32x25x32</t>
  </si>
  <si>
    <t>STKR04020X</t>
  </si>
  <si>
    <t>T KUS REDUKOVANÝ D 40x20x40</t>
  </si>
  <si>
    <t>40x20x40</t>
  </si>
  <si>
    <t>STKR04025X</t>
  </si>
  <si>
    <t>T KUS REDUKOVANÝ D 40x25x40</t>
  </si>
  <si>
    <t>40x25x40</t>
  </si>
  <si>
    <t>STKR04032X</t>
  </si>
  <si>
    <t>T KUS REDUKOVANÝ D 40x32x40</t>
  </si>
  <si>
    <t>40x32x40</t>
  </si>
  <si>
    <t>STKR05025X</t>
  </si>
  <si>
    <t>T KUS REDUKOVANÝ D 50x25x50</t>
  </si>
  <si>
    <t>50x25x50</t>
  </si>
  <si>
    <t>STKR05032X</t>
  </si>
  <si>
    <t>T KUS REDUKOVANÝ D 50x32x50</t>
  </si>
  <si>
    <t>50x32x50</t>
  </si>
  <si>
    <t>STKR05040X</t>
  </si>
  <si>
    <t>T KUS REDUKOVANÝ D 50x40x50</t>
  </si>
  <si>
    <t>50x40x50</t>
  </si>
  <si>
    <t>STKR06325X</t>
  </si>
  <si>
    <t>T KUS REDUKOVANÝ D 63x25x63</t>
  </si>
  <si>
    <t>63x25x63</t>
  </si>
  <si>
    <t>STKR06332X</t>
  </si>
  <si>
    <t>T KUS REDUKOVANÝ D 63x32x63</t>
  </si>
  <si>
    <t>63x32x63</t>
  </si>
  <si>
    <t>STKR06340X</t>
  </si>
  <si>
    <t>T KUS REDUKOVANÝ D 63x40x63</t>
  </si>
  <si>
    <t>63x40x63</t>
  </si>
  <si>
    <t>STKR06350X</t>
  </si>
  <si>
    <t>T KUS REDUKOVANÝ D 63x50x63</t>
  </si>
  <si>
    <t>63x50x63</t>
  </si>
  <si>
    <t>STKR0252020</t>
  </si>
  <si>
    <t>T KUS DVOUSMĚRNĚ REDUKOVANÝ D 25x20x20</t>
  </si>
  <si>
    <t>25x20x20</t>
  </si>
  <si>
    <t>STKR0322020</t>
  </si>
  <si>
    <t>T KUS DVOUSMĚRNĚ REDUKOVANÝ D 32x20x20</t>
  </si>
  <si>
    <t>32x20x20</t>
  </si>
  <si>
    <t>STKR0322520</t>
  </si>
  <si>
    <t>T KUS DVOUSMĚRNĚ REDUKOVANÝ D 32x20x25</t>
  </si>
  <si>
    <t>32x20x25</t>
  </si>
  <si>
    <t>STKR0322525</t>
  </si>
  <si>
    <t>T KUS DVOUSMĚRNĚ REDUKOVANÝ D 32x25x25</t>
  </si>
  <si>
    <t>32x25x25</t>
  </si>
  <si>
    <t>SKRI020XXX</t>
  </si>
  <si>
    <t>KŘÍŽ D 20</t>
  </si>
  <si>
    <t>SKRI025XXX</t>
  </si>
  <si>
    <t>KŘÍŽ D 25</t>
  </si>
  <si>
    <t>SKRI032XXX</t>
  </si>
  <si>
    <t>KŘÍŽ D 32</t>
  </si>
  <si>
    <t>SKRI040XXX</t>
  </si>
  <si>
    <t>KŘÍŽ D 40</t>
  </si>
  <si>
    <t>SO02090XXX</t>
  </si>
  <si>
    <t>OBLOUK D 20</t>
  </si>
  <si>
    <t>SO02590XXX</t>
  </si>
  <si>
    <t>OBLOUK D 25</t>
  </si>
  <si>
    <t>SKOT020XXX</t>
  </si>
  <si>
    <t>KOLENO TROJCESTNÉ D 20</t>
  </si>
  <si>
    <t>SKOT025XXX</t>
  </si>
  <si>
    <t>KOLENO TROJCESTNÉ D 25</t>
  </si>
  <si>
    <t>SKOT032XXX</t>
  </si>
  <si>
    <t>KOLENO TROJCESTNÉ D 32</t>
  </si>
  <si>
    <t>SKOT040XXX</t>
  </si>
  <si>
    <t>KOLENO TROJCESTNÉ D 40</t>
  </si>
  <si>
    <t>SNA016XXXX</t>
  </si>
  <si>
    <t>NÁTRUBEK D 16</t>
  </si>
  <si>
    <t>SNA020XXXX</t>
  </si>
  <si>
    <t>NÁTRUBEK D 20</t>
  </si>
  <si>
    <t>SNA025XXXX</t>
  </si>
  <si>
    <t>NÁTRUBEK D 25</t>
  </si>
  <si>
    <t>SNA032XXXX</t>
  </si>
  <si>
    <t>NÁTRUBEK D 32</t>
  </si>
  <si>
    <t>SNA040XXXX</t>
  </si>
  <si>
    <t>NÁTRUBEK D 40</t>
  </si>
  <si>
    <t>SNA050XXXX</t>
  </si>
  <si>
    <t>NÁTRUBEK D 50</t>
  </si>
  <si>
    <t>SNA063XXXX</t>
  </si>
  <si>
    <t>NÁTRUBEK D 63</t>
  </si>
  <si>
    <t>SNA075XXXX</t>
  </si>
  <si>
    <t>NÁTRUBEK D 75</t>
  </si>
  <si>
    <t>SNA090XXXX</t>
  </si>
  <si>
    <t>NÁTRUBEK D 90</t>
  </si>
  <si>
    <t>SNA110XXXX</t>
  </si>
  <si>
    <t>NÁTRUBEK D 110</t>
  </si>
  <si>
    <t>SNA125XXXX</t>
  </si>
  <si>
    <t>NÁTRUBEK D 125</t>
  </si>
  <si>
    <t>SRE02520XX</t>
  </si>
  <si>
    <t>REDUKCE HRDLOVÁ D 25x20</t>
  </si>
  <si>
    <t>25x20</t>
  </si>
  <si>
    <t>SRE03220XX</t>
  </si>
  <si>
    <t>REDUKCE HRDLOVÁ D 32x20</t>
  </si>
  <si>
    <t>32x20</t>
  </si>
  <si>
    <t>SRE03225XX</t>
  </si>
  <si>
    <t>REDUKCE HRDLOVÁ D 32x25</t>
  </si>
  <si>
    <t>32x25</t>
  </si>
  <si>
    <t>SRE12016XX</t>
  </si>
  <si>
    <t>REDUKCE VNITŘNÍ / VNĚJŚÍ  D 20x16</t>
  </si>
  <si>
    <t>20x16</t>
  </si>
  <si>
    <t>SRE12520XX</t>
  </si>
  <si>
    <t>REDUKCE VNITŘNÍ / VNĚJŚÍ  D 25x20</t>
  </si>
  <si>
    <t>SRE13220XX</t>
  </si>
  <si>
    <t>REDUKCE VNITŘNÍ / VNĚJŚÍ  D 32x20</t>
  </si>
  <si>
    <t>SRE13225XX</t>
  </si>
  <si>
    <t>REDUKCE VNITŘNÍ / VNĚJŚÍ  D 32x25</t>
  </si>
  <si>
    <t>SRE14020XX</t>
  </si>
  <si>
    <t>REDUKCE VNITŘNÍ / VNĚJŚÍ  D 40x20</t>
  </si>
  <si>
    <t>40x20</t>
  </si>
  <si>
    <t>SRE14025XX</t>
  </si>
  <si>
    <t>REDUKCE VNITŘNÍ / VNĚJŚÍ  D 40x25</t>
  </si>
  <si>
    <t>40x25</t>
  </si>
  <si>
    <t>SRE14032XX</t>
  </si>
  <si>
    <t>REDUKCE VNITŘNÍ / VNĚJŚÍ  D 40x32</t>
  </si>
  <si>
    <t>40x32</t>
  </si>
  <si>
    <t>SRE15025XX</t>
  </si>
  <si>
    <t>REDUKCE VNITŘNÍ / VNĚJŚÍ  D 50x25</t>
  </si>
  <si>
    <t>50x25</t>
  </si>
  <si>
    <t>SRE15032XX</t>
  </si>
  <si>
    <t>REDUKCE VNITŘNÍ / VNĚJŚÍ  D 50x32</t>
  </si>
  <si>
    <t>50x32</t>
  </si>
  <si>
    <t>SRE15040XX</t>
  </si>
  <si>
    <t>REDUKCE VNITŘNÍ / VNĚJŚÍ  D 50x40</t>
  </si>
  <si>
    <t>50x40</t>
  </si>
  <si>
    <t>SRE16325XX</t>
  </si>
  <si>
    <t>REDUKCE VNITŘNÍ / VNĚJŚÍ  D 63x25</t>
  </si>
  <si>
    <t>63x25</t>
  </si>
  <si>
    <t>SRE16332XX</t>
  </si>
  <si>
    <t>REDUKCE VNITŘNÍ / VNĚJŚÍ  D 63x32</t>
  </si>
  <si>
    <t>63x32</t>
  </si>
  <si>
    <t>SRE16340XX</t>
  </si>
  <si>
    <t>REDUKCE VNITŘNÍ / VNĚJŚÍ  D 63x40</t>
  </si>
  <si>
    <t>63x40</t>
  </si>
  <si>
    <t>SRE16350XX</t>
  </si>
  <si>
    <t>REDUKCE VNITŘNÍ / VNĚJŚÍ  D 63x50</t>
  </si>
  <si>
    <t>63x50</t>
  </si>
  <si>
    <t>SRE17540XX</t>
  </si>
  <si>
    <t>REDUKCE VNITŘNÍ / VNĚJŚÍ  D 75x40</t>
  </si>
  <si>
    <t>75x40</t>
  </si>
  <si>
    <t>SRE17550XX</t>
  </si>
  <si>
    <t>REDUKCE VNITŘNÍ / VNĚJŚÍ  D 75x50</t>
  </si>
  <si>
    <t>75x50</t>
  </si>
  <si>
    <t>SRE17563XX</t>
  </si>
  <si>
    <t>REDUKCE VNITŘNÍ / VNĚJŚÍ  D 75x63</t>
  </si>
  <si>
    <t>75x63</t>
  </si>
  <si>
    <t>SRE19063XX</t>
  </si>
  <si>
    <t>REDUKCE VNITŘNÍ / VNĚJŚÍ  D 90x63</t>
  </si>
  <si>
    <t>90x63</t>
  </si>
  <si>
    <t>SRE19075XX</t>
  </si>
  <si>
    <t>REDUKCE VNITŘNÍ / VNĚJŚÍ  D 90x75</t>
  </si>
  <si>
    <t>90x75</t>
  </si>
  <si>
    <t>SRE111075X</t>
  </si>
  <si>
    <t>REDUKCE VNITŘNÍ / VNĚJŚÍ  D 110x75</t>
  </si>
  <si>
    <t>110x75</t>
  </si>
  <si>
    <t>SRE111090X</t>
  </si>
  <si>
    <t>REDUKCE VNITŘNÍ / VNĚJŚÍ  D 110x90</t>
  </si>
  <si>
    <t>110x90</t>
  </si>
  <si>
    <t>SRE1125110</t>
  </si>
  <si>
    <t>REDUKCE VNITŘNÍ / VNĚJŚÍ  D 125x110</t>
  </si>
  <si>
    <t>125x110</t>
  </si>
  <si>
    <t>SZA016XXXX</t>
  </si>
  <si>
    <t>ZÁSLEPKA D 16</t>
  </si>
  <si>
    <t>SZA020XXXX</t>
  </si>
  <si>
    <t>ZÁSLEPKA D 20</t>
  </si>
  <si>
    <t>SZA025XXXX</t>
  </si>
  <si>
    <t>ZÁSLEPKA D 25</t>
  </si>
  <si>
    <t>SZA032XXXX</t>
  </si>
  <si>
    <t>ZÁSLEPKA D 32</t>
  </si>
  <si>
    <t>SZA040XXXX</t>
  </si>
  <si>
    <t>ZÁSLEPKA D 40</t>
  </si>
  <si>
    <t>SZA050XXXX</t>
  </si>
  <si>
    <t>ZÁSLEPKA D 50</t>
  </si>
  <si>
    <t>SZA063XXXX</t>
  </si>
  <si>
    <t>ZÁSLEPKA D 63</t>
  </si>
  <si>
    <t>SZA075XXXX</t>
  </si>
  <si>
    <t>ZÁSLEPKA D 75</t>
  </si>
  <si>
    <t>SZA090XXXX</t>
  </si>
  <si>
    <t>ZÁSLEPKA D 90</t>
  </si>
  <si>
    <t>SZA110XXX</t>
  </si>
  <si>
    <t>ZÁSLEPKA D 110</t>
  </si>
  <si>
    <t>SZA120XXXE</t>
  </si>
  <si>
    <t>ZÁSLEPKA VNITŘNÍ D 20</t>
  </si>
  <si>
    <t>SKR016P20X</t>
  </si>
  <si>
    <t>KŘÍŽENÍ D 16</t>
  </si>
  <si>
    <t>SKR020P20X</t>
  </si>
  <si>
    <t>KŘÍŽENÍ D 20</t>
  </si>
  <si>
    <t>SKR025P20X</t>
  </si>
  <si>
    <t>KŘÍŽENÍ D 25</t>
  </si>
  <si>
    <t>SKR032P20X</t>
  </si>
  <si>
    <t>KŘÍŽENÍ D 32</t>
  </si>
  <si>
    <t>SKR040P20X</t>
  </si>
  <si>
    <t>KŘÍŽENÍ D 40</t>
  </si>
  <si>
    <t>SKRH020P20</t>
  </si>
  <si>
    <t xml:space="preserve">KŘÍŽENÍ HRDLOVÉ 20 </t>
  </si>
  <si>
    <t>SKRH025P20</t>
  </si>
  <si>
    <t xml:space="preserve">KŘÍŽENÍ HRDLOVÉ 25 </t>
  </si>
  <si>
    <t>SKS016P20X</t>
  </si>
  <si>
    <t>KOMPENZAČNÍ SMYČKA D 16</t>
  </si>
  <si>
    <t>SKS020P20X</t>
  </si>
  <si>
    <t>KOMPENZAČNÍ SMYČKA D 20</t>
  </si>
  <si>
    <t>SKS025P20X</t>
  </si>
  <si>
    <t>KOMPENZAČNÍ SMYČKA D 25</t>
  </si>
  <si>
    <t>SKS032P20X</t>
  </si>
  <si>
    <t>KOMPENZAČNÍ SMYČKA D 32</t>
  </si>
  <si>
    <t>SKS040P20X</t>
  </si>
  <si>
    <t>KOMPENZAČNÍ SMYČKA D 40</t>
  </si>
  <si>
    <t>SZI01620XX</t>
  </si>
  <si>
    <t>PŘECHODKA S KOVOVÝM ZÁVITEM VNITŘNÍM D 16x1/2"</t>
  </si>
  <si>
    <t>16x1/2"</t>
  </si>
  <si>
    <t>SZI02020XX</t>
  </si>
  <si>
    <t>PŘECHODKA S KOVOVÝM ZÁVITEM VNITŘNÍM D 20x1/2"</t>
  </si>
  <si>
    <t>20x1/2"</t>
  </si>
  <si>
    <t>SZI02025XX</t>
  </si>
  <si>
    <t>PŘECHODKA S KOVOVÝM ZÁVITEM VNITŘNÍM D 20x3/4"</t>
  </si>
  <si>
    <t>20x3/4"</t>
  </si>
  <si>
    <t>SZI02520XX</t>
  </si>
  <si>
    <t>PŘECHODKA S KOVOVÝM ZÁVITEM VNITŘNÍM D 25x1/2"</t>
  </si>
  <si>
    <t>25x1/2"</t>
  </si>
  <si>
    <t>SZI02525XX</t>
  </si>
  <si>
    <t>PŘECHODKA S KOVOVÝM ZÁVITEM VNITŘNÍM D 25x3/4"</t>
  </si>
  <si>
    <t>25x3/4"</t>
  </si>
  <si>
    <t>SZI03225XX</t>
  </si>
  <si>
    <t>PŘECHODKA S KOVOVÝM ZÁVITEM VNITŘNÍM D 32x3/4"</t>
  </si>
  <si>
    <t>32x3/4"</t>
  </si>
  <si>
    <t>SZI03232OK</t>
  </si>
  <si>
    <t>PŘECHODKA S KOVOVÝM ZÁVITEM VNITŘNÍM D 32x1" OK</t>
  </si>
  <si>
    <t>32x1" OK</t>
  </si>
  <si>
    <t>SZI04040XX</t>
  </si>
  <si>
    <t>PŘECHODKA S KOVOVÝM ZÁVITEM VNITŘNÍM D 40x5/4"</t>
  </si>
  <si>
    <t>40x5/4"</t>
  </si>
  <si>
    <t>SZI05050XX</t>
  </si>
  <si>
    <t>PŘECHODKA S KOVOVÝM ZÁVITEM VNITŘNÍM D 50x6/4"</t>
  </si>
  <si>
    <t>50x6/4"</t>
  </si>
  <si>
    <t>SZI06363XX</t>
  </si>
  <si>
    <t>PŘECHODKA S KOVOVÝM ZÁVITEM VNITŘNÍM D 63x2"</t>
  </si>
  <si>
    <t>63x2"</t>
  </si>
  <si>
    <t>SZI02020KX</t>
  </si>
  <si>
    <t>PŘECHODKA S KOVOVÝM ZÁVITEM VNITŘNÍM S KŘÍŽEM D 20x1/2"</t>
  </si>
  <si>
    <t>SZE01620XX</t>
  </si>
  <si>
    <t>PŘECHODKA S KOVOVÝM ZÁVITEM VNĚJŠÍM D 16x1/2"</t>
  </si>
  <si>
    <t>SZE02020XX</t>
  </si>
  <si>
    <t>PŘECHODKA S KOVOVÝM ZÁVITEM VNĚJŠÍM D 20x1/2"</t>
  </si>
  <si>
    <t>SZE02025XX</t>
  </si>
  <si>
    <t>PŘECHODKA S KOVOVÝM ZÁVITEM VNĚJŠÍM D 20x3/4"</t>
  </si>
  <si>
    <t>SZE02520XX</t>
  </si>
  <si>
    <t>PŘECHODKA S KOVOVÝM ZÁVITEM VNĚJŠÍM D 25x1/2"</t>
  </si>
  <si>
    <t>SZE02525XX</t>
  </si>
  <si>
    <t>PŘECHODKA S KOVOVÝM ZÁVITEM VNĚJŠÍM D 25x3/4"</t>
  </si>
  <si>
    <t>SZE03225XX</t>
  </si>
  <si>
    <t>PŘECHODKA S KOVOVÝM ZÁVITEM VNĚJŠÍM D 32x3/4"</t>
  </si>
  <si>
    <t>SZE03232XX</t>
  </si>
  <si>
    <t>PŘECHODKA S KOVOVÝM ZÁVITEM VNĚJŠÍM D 32x1"</t>
  </si>
  <si>
    <t>32x1"</t>
  </si>
  <si>
    <t>SZE03232OK</t>
  </si>
  <si>
    <t>PŘECHODKA S KOVOVÝM ZÁVITEM VNĚJŠÍM D 32x1" OK</t>
  </si>
  <si>
    <t>SZE04040XX</t>
  </si>
  <si>
    <t>PŘECHODKA S KOVOVÝM ZÁVITEM VNĚJŠÍM D 40x5/4"</t>
  </si>
  <si>
    <t>SZE05050XX</t>
  </si>
  <si>
    <t>PŘECHODKA S KOVOVÝM ZÁVITEM VNĚJŠÍM D 50x6/4"</t>
  </si>
  <si>
    <t>SZE06363XX</t>
  </si>
  <si>
    <t>PŘECHODKA S KOVOVÝM ZÁVITEM VNĚJŠÍM D 63x2"</t>
  </si>
  <si>
    <t>SZE07575XX</t>
  </si>
  <si>
    <t>PŘECHODKA S KOVOVÝM ZÁVITEM VNĚJŠÍM D 75x21/2"</t>
  </si>
  <si>
    <r>
      <t>75x2</t>
    </r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>/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"</t>
    </r>
  </si>
  <si>
    <t>SZE09090XX</t>
  </si>
  <si>
    <t>PŘECHODKA S KOVOVÝM ZÁVITEM VNĚJŠÍM D 90x3"</t>
  </si>
  <si>
    <t>90x3"</t>
  </si>
  <si>
    <t>SZM01620XX</t>
  </si>
  <si>
    <t>PŘECHODKA KOV S PŘEVLEČNOU MATICÍ D 16x1/2"</t>
  </si>
  <si>
    <t>SZM01625XX</t>
  </si>
  <si>
    <t>PŘECHODKA KOV S PŘEVLEČNOU MATICÍ D 16x3/4"</t>
  </si>
  <si>
    <t>16x3/4"</t>
  </si>
  <si>
    <t>SZM02020XX</t>
  </si>
  <si>
    <t>PŘECHODKA KOV S PŘEVLEČNOU MATICÍ D 20x1/2"</t>
  </si>
  <si>
    <t>SZM02025XX</t>
  </si>
  <si>
    <t>PŘECHODKA KOV S PŘEVLEČNOU MATICÍ D 20x3/4"</t>
  </si>
  <si>
    <t>SZM02032XX</t>
  </si>
  <si>
    <t>PŘECHODKA KOV S PŘEVLEČNOU MATICÍ D 20x1"</t>
  </si>
  <si>
    <t>20x1"</t>
  </si>
  <si>
    <t>SZM02525XX</t>
  </si>
  <si>
    <t>PŘECHODKA KOV S PŘEVLEČNOU MATICÍ D 25x3/4"</t>
  </si>
  <si>
    <t>SZM02532XX</t>
  </si>
  <si>
    <t>PŘECHODKA KOV S PŘEVLEČNOU MATICÍ D 25x1"</t>
  </si>
  <si>
    <t>25x1"</t>
  </si>
  <si>
    <t>SZM03240XX</t>
  </si>
  <si>
    <t>PŘECHODKA KOV S PŘEVLEČNOU MATICÍ D 32x5/4"</t>
  </si>
  <si>
    <t>32x5/4"</t>
  </si>
  <si>
    <t>SZMD02025X</t>
  </si>
  <si>
    <t>PŘECHODKA KOV S PŘEVLEČNOU MATICÍ D 20x3/4" S DÍROU PRO PLOMBU</t>
  </si>
  <si>
    <t>SKOI01620X</t>
  </si>
  <si>
    <t>KOLENO 90° S KOVOVÝM ZÁVITEM VNITŘNÍM D 16x1/2"</t>
  </si>
  <si>
    <t>SKOI02020X</t>
  </si>
  <si>
    <t>KOLENO 90° S KOVOVÝM ZÁVITEM VNITŘNÍM D 20x1/2"</t>
  </si>
  <si>
    <t>SKOI02025X</t>
  </si>
  <si>
    <t>KOLENO 90° S KOVOVÝM ZÁVITEM VNITŘNÍM D 20x3/4"</t>
  </si>
  <si>
    <t>SKOI02520E</t>
  </si>
  <si>
    <t>KOLENO 90° S KOVOVÝM ZÁVITEM VNITŘNÍM D 25x1/2"</t>
  </si>
  <si>
    <t>SKOI02525X</t>
  </si>
  <si>
    <t>KOLENO 90° S KOVOVÝM ZÁVITEM VNITŘNÍM D 25x3/4"</t>
  </si>
  <si>
    <t>SKOI03232X</t>
  </si>
  <si>
    <t>KOLENO 90° S KOVOVÝM ZÁVITEM VNITŘNÍM D 32x1"</t>
  </si>
  <si>
    <t>SKOE01620X</t>
  </si>
  <si>
    <t>KOLENO 90° S KOVOVÝM ZÁVITEM VNĚJŠÍM D 16x1/2"</t>
  </si>
  <si>
    <t>SKOE02020X</t>
  </si>
  <si>
    <t>KOLENO 90° S KOVOVÝM ZÁVITEM VNĚJŠÍM D 20x1/2"</t>
  </si>
  <si>
    <t>SKOE02025X</t>
  </si>
  <si>
    <t>KOLENO 90° S KOVOVÝM ZÁVITEM VNĚJŠÍM D 20x3/4"</t>
  </si>
  <si>
    <t>SKOE02520E</t>
  </si>
  <si>
    <t>KOLENO 90° S KOVOVÝM ZÁVITEM VNĚJŠÍM D 25x1/2"</t>
  </si>
  <si>
    <t>SKOE02525X</t>
  </si>
  <si>
    <t>KOLENO 90° S KOVOVÝM ZÁVITEM VNĚJŠÍM D 25x3/4"</t>
  </si>
  <si>
    <t>SKOE03232X</t>
  </si>
  <si>
    <t>KOLENO 90° S KOVOVÝM ZÁVITEM VNĚJŠÍM D 32x1"</t>
  </si>
  <si>
    <t>SNAVV120XX</t>
  </si>
  <si>
    <t>NÁTRUBEK S VÝPUSTNÝM VENTILKEM VNITŘNÍ / VNĚJŠÍ D 20</t>
  </si>
  <si>
    <t>SNAVV125XX</t>
  </si>
  <si>
    <t>NÁTRUBEK S VÝPUSTNÝM VENTILKEM VNITŘNÍ / VNĚJŠÍ D 25</t>
  </si>
  <si>
    <t>SNAVV132XX</t>
  </si>
  <si>
    <t>NÁTRUBEK S VÝPUSTNÝM VENTILKEM VNITŘNÍ / VNĚJŠÍ D 32</t>
  </si>
  <si>
    <t>SNK016XXXX</t>
  </si>
  <si>
    <t>NÁSTĚNNÉ KOLENO D 16x1/2"</t>
  </si>
  <si>
    <t>SNK020XXXX</t>
  </si>
  <si>
    <t>NÁSTĚNNÉ KOLENO D 20x1/2"</t>
  </si>
  <si>
    <t>SNK02520XX</t>
  </si>
  <si>
    <t>NÁSTĚNNÉ KOLENO D 25x1/2"</t>
  </si>
  <si>
    <t>SNK025XXXX</t>
  </si>
  <si>
    <t>NÁSTĚNNÉ KOLENO D 25x3/4"</t>
  </si>
  <si>
    <t>SNK120XXXX</t>
  </si>
  <si>
    <t>NÁSTĚNNÉ KOLENO VNITŘNÍ D 20x1/2"</t>
  </si>
  <si>
    <t>SNKE02020X</t>
  </si>
  <si>
    <t>NÁSTĚNNÉ KOLENO S KOVOVÝM ZÁVITEM VNĚJŠÍM D 20x1/2"</t>
  </si>
  <si>
    <t>SNKD02020X</t>
  </si>
  <si>
    <t>NÁSTĚNNÁ KOLENA S DRŽÁKEM D 20x1/2"</t>
  </si>
  <si>
    <t>SDNKXXXXXX</t>
  </si>
  <si>
    <t>DRŽÁK NÁSTĚNNÝCH KOLEN</t>
  </si>
  <si>
    <t>SNKP020XXX</t>
  </si>
  <si>
    <t>PRŮCHOZÍ NÁSTĚNKA D 20x1/2"</t>
  </si>
  <si>
    <t>SNKP02520X</t>
  </si>
  <si>
    <t>PRŮCHOZÍ NÁSTĚNKA D 25x1/2"</t>
  </si>
  <si>
    <t>SNKK020XXX</t>
  </si>
  <si>
    <t>UNIVERZÁLNÍ NÁSTĚNNÝ KOMPLET D 20x1/2" (NUTNO VYROVNAT POMOCÍ ETÁŽEK)</t>
  </si>
  <si>
    <t>SNKK025XXX</t>
  </si>
  <si>
    <t>UNIVERZÁLNÍ NÁSTĚNNÝ KOMPLET D 25x1/2" (NUTNO VYROVNAT POMOCÍ ETÁŽEK)</t>
  </si>
  <si>
    <t>STKI02020X</t>
  </si>
  <si>
    <t>T - KUS S KOVOVÝM ZÁVITEM VNITŘNÍM D 20x1/2</t>
  </si>
  <si>
    <t>20x1/2</t>
  </si>
  <si>
    <t>STKI02520X</t>
  </si>
  <si>
    <t>T - KUS S KOVOVÝM ZÁVITEM VNITŘNÍM D 25x1/2"</t>
  </si>
  <si>
    <t>STKI02525X</t>
  </si>
  <si>
    <t>T - KUS S KOVOVÝM ZÁVITEM VNITŘNÍM D 25x3/4"</t>
  </si>
  <si>
    <t>STKI03220X</t>
  </si>
  <si>
    <t>T - KUS S KOVOVÝM ZÁVITEM VNITŘNÍM D 32x1/2"</t>
  </si>
  <si>
    <t>32x1/2"</t>
  </si>
  <si>
    <t>STKI03225X</t>
  </si>
  <si>
    <t>T - KUS S KOVOVÝM ZÁVITEM VNITŘNÍM D 32x3/4"</t>
  </si>
  <si>
    <t>STKI03232X</t>
  </si>
  <si>
    <t>T - KUS S KOVOVÝM ZÁVITEM VNITŘNÍM D 32x1"</t>
  </si>
  <si>
    <t xml:space="preserve">32x1" </t>
  </si>
  <si>
    <t>STKE02020X</t>
  </si>
  <si>
    <t>T - KUS S KOVOVÝM ZÁVITEM VNĚJŠÍM D 20x1/2"</t>
  </si>
  <si>
    <t>STKE02025X</t>
  </si>
  <si>
    <t>T - KUS S KOVOVÝM ZÁVITEM VNĚJŠÍM D 20x3/4"</t>
  </si>
  <si>
    <t>STKE02520X</t>
  </si>
  <si>
    <t>T - KUS S KOVOVÝM ZÁVITEM VNĚJŠÍM D 25x1/2"</t>
  </si>
  <si>
    <t>STKE02525X</t>
  </si>
  <si>
    <t>T - KUS S KOVOVÝM ZÁVITEM VNĚJŠÍM D 25x3/4"</t>
  </si>
  <si>
    <t>STKE03225X</t>
  </si>
  <si>
    <t>T - KUS S KOVOVÝM ZÁVITEM VNĚJŠÍM D 32x3/4"</t>
  </si>
  <si>
    <t>STKE03232X</t>
  </si>
  <si>
    <t>T - KUS S KOVOVÝM ZÁVITEM VNĚJŠÍM D 32x1"</t>
  </si>
  <si>
    <t>SNS06332XX</t>
  </si>
  <si>
    <t>NAVAŘOVACÍ SEDLO D 63x32</t>
  </si>
  <si>
    <t>SNS07532XX</t>
  </si>
  <si>
    <t>NAVAŘOVACÍ SEDLO D 75x32</t>
  </si>
  <si>
    <t>75x32</t>
  </si>
  <si>
    <t>SNS09032XX</t>
  </si>
  <si>
    <t>NAVAŘOVACÍ SEDLO D 90x32</t>
  </si>
  <si>
    <t>90x32</t>
  </si>
  <si>
    <t>SNS11032XX</t>
  </si>
  <si>
    <t>NAVAŘOVACÍ SEDLO D 110x32</t>
  </si>
  <si>
    <t>110x32</t>
  </si>
  <si>
    <t>SNS11040XX</t>
  </si>
  <si>
    <t>NAVAŘOVACÍ SEDLO D 110x40</t>
  </si>
  <si>
    <t>110x40</t>
  </si>
  <si>
    <t>SNSI06325X</t>
  </si>
  <si>
    <t>NAVAŘOVACÍ SEDLO S KOVOVÝM ZÁVITEM VNITŘNÍM D 63x3/4"</t>
  </si>
  <si>
    <t>63x3/4</t>
  </si>
  <si>
    <t>SNSI07525X</t>
  </si>
  <si>
    <t>NAVAŘOVACÍ SEDLO S KOVOVÝM ZÁVITEM VNITŘNÍM D 75x3/4"</t>
  </si>
  <si>
    <t>75x3/4"</t>
  </si>
  <si>
    <t>SNSI09025X</t>
  </si>
  <si>
    <t>NAVAŘOVACÍ SEDLO S KOVOVÝM ZÁVITEM VNITŘNÍM D 90x3/4"</t>
  </si>
  <si>
    <t>90x3/4"</t>
  </si>
  <si>
    <t>SNSE06325X</t>
  </si>
  <si>
    <t>NAVAŘOVACÍ SEDLO S KOVOVÝM ZÁVITEM VNĚJŠÍM D 63x3/4"</t>
  </si>
  <si>
    <t>SNSE07525X</t>
  </si>
  <si>
    <t>NAVAŘOVACÍ SEDLO S KOVOVÝM ZÁVITEM VNĚJŠÍM D 75x3/4"</t>
  </si>
  <si>
    <t>SNSE09025X</t>
  </si>
  <si>
    <t>NAVAŘOVACÍ SEDLO S KOVOVÝM ZÁVITEM VNĚJŠÍM D 90x3/4"</t>
  </si>
  <si>
    <t>SFI020XXXX</t>
  </si>
  <si>
    <t>FILTR D 20</t>
  </si>
  <si>
    <t>SFI025XXXX</t>
  </si>
  <si>
    <t>FILTR D 25</t>
  </si>
  <si>
    <t>SFI032XXXX</t>
  </si>
  <si>
    <t>FILTR D 32</t>
  </si>
  <si>
    <t>SZKL020XXX</t>
  </si>
  <si>
    <t>ZPĚTNÁ KLAPKA D 20</t>
  </si>
  <si>
    <t>SZKL025XXX</t>
  </si>
  <si>
    <t>ZPĚTNÁ KLAPKA D 25</t>
  </si>
  <si>
    <t>SZKL032XXX</t>
  </si>
  <si>
    <t>ZPĚTNÁ KLAPKA D 32</t>
  </si>
  <si>
    <t>SVE020XXXX</t>
  </si>
  <si>
    <t>VENTIL PŘÍMÝ PLASTOVÝ D 20</t>
  </si>
  <si>
    <t>SVE025XXXX</t>
  </si>
  <si>
    <t>VENTIL PŘÍMÝ PLASTOVÝ D 25</t>
  </si>
  <si>
    <t>25</t>
  </si>
  <si>
    <t>SVE032XXXX</t>
  </si>
  <si>
    <t>VENTIL PŘÍMÝ PLASTOVÝ D 32</t>
  </si>
  <si>
    <t>SVE040XXXX</t>
  </si>
  <si>
    <t>VENTIL PŘÍMÝ PLASTOVÝ D 40</t>
  </si>
  <si>
    <t>SVE050XXXX</t>
  </si>
  <si>
    <t>VENTIL PŘÍMÝ PLASTOVÝ D 50</t>
  </si>
  <si>
    <t>SVE063XXXX</t>
  </si>
  <si>
    <t>VENTIL PŘÍMÝ PLASTOVÝ D 63</t>
  </si>
  <si>
    <t>SVEK016XXX</t>
  </si>
  <si>
    <t>KOHOUT KULOVÝ PLASTOVÝ D 16</t>
  </si>
  <si>
    <t>SVEK020XXX</t>
  </si>
  <si>
    <t>KOHOUT KULOVÝ PLASTOVÝ D 20</t>
  </si>
  <si>
    <t>20</t>
  </si>
  <si>
    <t>SVEK025XXX</t>
  </si>
  <si>
    <t>KOHOUT KULOVÝ PLASTOVÝ D 25</t>
  </si>
  <si>
    <t>SVEK032XXX</t>
  </si>
  <si>
    <t>KOHOUT KULOVÝ PLASTOVÝ D 32</t>
  </si>
  <si>
    <t>32</t>
  </si>
  <si>
    <t>SVEK040XXX</t>
  </si>
  <si>
    <t>KOHOUT KULOVÝ PLASTOVÝ D 40</t>
  </si>
  <si>
    <t>SVEK050XXX</t>
  </si>
  <si>
    <t>KOHOUT KULOVÝ PLASTOVÝ D 50</t>
  </si>
  <si>
    <t>SVEK063XXX</t>
  </si>
  <si>
    <t>KOHOUT KULOVÝ PLASTOVÝ D 63</t>
  </si>
  <si>
    <t>SVEPLK020X</t>
  </si>
  <si>
    <t>PODOMÍTKOVÝ VENTIL PŘÍMÝ S KOVOVOU KRYTKOU D 20</t>
  </si>
  <si>
    <t>SVEPLK025X</t>
  </si>
  <si>
    <t>PODOMÍTKOVÝ VENTIL PŘÍMÝ S KOVOVOU KRYTKOU D 25</t>
  </si>
  <si>
    <t>SVEPLR020X</t>
  </si>
  <si>
    <t>PODOMÍTKOVÝ VENTIL PŘÍMÝ S KOVOVOU RUKOJETÍ D 20</t>
  </si>
  <si>
    <t>SVEPLR025X</t>
  </si>
  <si>
    <t>PODOMÍTKOVÝ VENTIL PŘÍMÝ S KOVOVOU RUKOJETÍ D 25</t>
  </si>
  <si>
    <t>VEPLO20XXX</t>
  </si>
  <si>
    <t>VENTILOVÉ PRODLOUŽENÍ D 20,25</t>
  </si>
  <si>
    <t>SVEKPLK020</t>
  </si>
  <si>
    <t>PODOMÍTKOVÝ KOHOUT KULOVÝ S KOVOVOU KRYTKOU D 20</t>
  </si>
  <si>
    <t>SVEKPLK025</t>
  </si>
  <si>
    <t>PODOMÍTKOVÝ KOHOUT KULOVÝ S KOVOVOU KRYTKOU D 25</t>
  </si>
  <si>
    <t>SRS020XXXX</t>
  </si>
  <si>
    <t>ROZEBÍRATELNÝ SPOJ D 20</t>
  </si>
  <si>
    <t>SRS025XXXX</t>
  </si>
  <si>
    <t>ROZEBÍRATELNÝ SPOJ D 25</t>
  </si>
  <si>
    <t>SRS032XXXX</t>
  </si>
  <si>
    <t>ROZEBÍRATELNÝ SPOJ D 32</t>
  </si>
  <si>
    <t>SRS040XXXX</t>
  </si>
  <si>
    <t>ROZEBÍRATELNÝ SPOJ D 40</t>
  </si>
  <si>
    <t>SSI02020XX</t>
  </si>
  <si>
    <t>ŠROUBENÍ VNITŘNÍ D 20x1/2"</t>
  </si>
  <si>
    <t>SSI02525XX</t>
  </si>
  <si>
    <t>ŠROUBENÍ VNITŘNÍ D 25x3/4"</t>
  </si>
  <si>
    <t>SSI03232XX</t>
  </si>
  <si>
    <t>ŠROUBENÍ VNITŘNÍ D 32x1"</t>
  </si>
  <si>
    <t>SSE02020XX</t>
  </si>
  <si>
    <t>ŠROUBENÍ VNĚJŠÍ D 20x1/2"</t>
  </si>
  <si>
    <t>SSE02525XX</t>
  </si>
  <si>
    <t>ŠROUBENÍ VNĚJŠÍ D 25x3/4"</t>
  </si>
  <si>
    <t>SSE03232XX</t>
  </si>
  <si>
    <t>ŠROUBENÍ VNĚJŠÍ D 32x1"</t>
  </si>
  <si>
    <t>SSHI02020X</t>
  </si>
  <si>
    <t>ŠROUBENÍ HRDLOVÉ VNITŘNÍ D 20x1/2"</t>
  </si>
  <si>
    <t>SSHI02525X</t>
  </si>
  <si>
    <t>ŠROUBENÍ HRDLOVÉ VNITŘNÍ D 25x3/4"</t>
  </si>
  <si>
    <t>SSHE02020X</t>
  </si>
  <si>
    <t>ŠROUBENÍ HRDLOVÉ VNĚJŠÍ D 20x1/2"</t>
  </si>
  <si>
    <t>SSHE02525X</t>
  </si>
  <si>
    <t>ŠROUBENÍ HRDLOVÉ VNĚJŠÍ D 25x3/4"</t>
  </si>
  <si>
    <t>SLN040XXXX</t>
  </si>
  <si>
    <t>LEMOVÝ NÁKRUŽEK D 40</t>
  </si>
  <si>
    <t>SLN050XXXX</t>
  </si>
  <si>
    <t>LEMOVÝ NÁKRUŽEK D 50</t>
  </si>
  <si>
    <t>SLN063XXXX</t>
  </si>
  <si>
    <t>LEMOVÝ NÁKRUŽEK D 63</t>
  </si>
  <si>
    <t>SLN075XXXX</t>
  </si>
  <si>
    <t>LEMOVÝ NÁKRUŽEK D 75</t>
  </si>
  <si>
    <t>SLN090XXXX</t>
  </si>
  <si>
    <t>LEMOVÝ NÁKRUŽEK D 90</t>
  </si>
  <si>
    <t>SLN110XXXX</t>
  </si>
  <si>
    <t>LEMOVÝ NÁKRUŽEK D 110</t>
  </si>
  <si>
    <t>SLN125XXXX</t>
  </si>
  <si>
    <t>LEMOVÝ NÁKRUŽEK D 125</t>
  </si>
  <si>
    <t>SZS02020XX</t>
  </si>
  <si>
    <t>PŘECHODKA PRO SÁDROKARTON D 20x1/2"</t>
  </si>
  <si>
    <t>SNKS020SXX</t>
  </si>
  <si>
    <t>NÁSTĚNNÉ KOLENO PRO SÁDROKARTON D 20x1/2"</t>
  </si>
  <si>
    <t>SNKK020SXX</t>
  </si>
  <si>
    <t>NÁSTĚNNÝ KOMPLET PRO SÁDROKARTON S PŘESNÝMI ROZTEČEMI D 20x1/2"</t>
  </si>
  <si>
    <t>SKORP02090270</t>
  </si>
  <si>
    <t>PŘIPOJENÍ K RADIÁTORU  - KOLENO 20 90° TRUBKA 270 mm</t>
  </si>
  <si>
    <t>SKORP02090720</t>
  </si>
  <si>
    <t>PŘIPOJENÍ K RADIÁTORU  - KOLENO 20 90° TRUBKA 720 mm</t>
  </si>
  <si>
    <t>SKORP12045270</t>
  </si>
  <si>
    <t>PŘIPOJENÍ K RADIÁTORU  - KOLENO 20 45° TRUBKA 270 mm</t>
  </si>
  <si>
    <t>SKORP12045720</t>
  </si>
  <si>
    <t>PŘIPOJENÍ K RADIÁTORU  - KOLENO 20 45° TRUBKA 720 mm</t>
  </si>
  <si>
    <t>SRAO02020X</t>
  </si>
  <si>
    <t>RADIÁTOROVÁ ODBOČKA 20x20 - EK PPR</t>
  </si>
  <si>
    <t>20x20</t>
  </si>
  <si>
    <t>SRAO02520X</t>
  </si>
  <si>
    <t>RADIÁTOROVÁ ODBOČKA 25x20 - EK PPR</t>
  </si>
  <si>
    <t>SZM02025EX</t>
  </si>
  <si>
    <t>PŘECHODKA KOVOVÁ S PŘEVLEČNOU MATICÍ 20x3/4 Eurokonus</t>
  </si>
  <si>
    <t>SVER020PXX</t>
  </si>
  <si>
    <t>VENTIL RADIÁTOROVÝ PŘÍMÝ EKO PRO TERMOHLAVICI</t>
  </si>
  <si>
    <t>SVER020RXX</t>
  </si>
  <si>
    <t>VENTIL RADIÁTOROVÝ ROHOVÝ EKO PRO TERMOHLAVICI</t>
  </si>
  <si>
    <t>TEHLAXXXXX</t>
  </si>
  <si>
    <t>TERMOSTATICKÁ HLAVICE</t>
  </si>
  <si>
    <t>II. STANDARDNÍ VÝROBKY POUZE PRO ROZVODY STUDENÉ VODY</t>
  </si>
  <si>
    <t>SVEV040PXX</t>
  </si>
  <si>
    <t>VENTIL PŘÍMÝ PLASTOVÝ S VÝPUSTNÝM VENTILEM D 40</t>
  </si>
  <si>
    <t>SVEV050PXX</t>
  </si>
  <si>
    <t>VENTIL PŘÍMÝ PLASTOVÝ S VÝPUSTNÝM VENTILEM D 50</t>
  </si>
  <si>
    <t>SVEV063PXX</t>
  </si>
  <si>
    <t>VENTIL PŘÍMÝ PLASTOVÝ S VÝPUSTNÝM VENTILEM D 63</t>
  </si>
  <si>
    <t>SVEV040LXX</t>
  </si>
  <si>
    <t>SVEV050LXX</t>
  </si>
  <si>
    <t>SVEV063LXX</t>
  </si>
  <si>
    <t>SHM02025XX</t>
  </si>
  <si>
    <t>PLASTOVÉ HRDLO S PŘEVLEČNOU MATICÍ D 20x3/4"</t>
  </si>
  <si>
    <t>SHM02532XX</t>
  </si>
  <si>
    <t>PLASTOVÉ HRDLO S PŘEVLEČNOU MATICÍ D 25x1"</t>
  </si>
  <si>
    <t>SHM03240XX</t>
  </si>
  <si>
    <t>PLASTOVÉ HRDLO S PŘEVLEČNOU MATICÍ D 32x5/4"</t>
  </si>
  <si>
    <t>SNAM01620X</t>
  </si>
  <si>
    <t>PŘECHODKA PLASTOVÁ S PŘEVLEČNOU MATICÍ D 16x1/2"</t>
  </si>
  <si>
    <t>SNAM02020X</t>
  </si>
  <si>
    <t>PŘECHODKA PLASTOVÁ S PŘEVLEČNOU MATICÍ D 20x1/2"</t>
  </si>
  <si>
    <t>SNAM02025X</t>
  </si>
  <si>
    <t>PŘECHODKA PLASTOVÁ S PŘEVLEČNOU MATICÍ D 20x3/4"</t>
  </si>
  <si>
    <t>SNAM02525X</t>
  </si>
  <si>
    <t>PŘECHODKA PLASTOVÁ S PŘEVLEČNOU MATICÍ D 25x3/4"</t>
  </si>
  <si>
    <t>SNAM02532X</t>
  </si>
  <si>
    <t>PŘECHODKA PLASTOVÁ S PŘEVLEČNOU MATICÍ D 25x1"</t>
  </si>
  <si>
    <t>SNAM03232X</t>
  </si>
  <si>
    <t>PŘECHODKA PLASTOVÁ S PŘEVLEČNOU MATICÍ D 32x1"</t>
  </si>
  <si>
    <t>SNAMD02025</t>
  </si>
  <si>
    <t>PŘECHODKA PLASTOVÁ S PŘEVLEČNOU MATICÍ D 20x3/4" S DÍROU PRO PLOMBU</t>
  </si>
  <si>
    <t>SNAMD02525</t>
  </si>
  <si>
    <t>PŘECHODKA PLASTOVÁ S PŘEVLEČNOU MATICÍ D 25x3/4" S DÍROU PRO PLOMBU</t>
  </si>
  <si>
    <t>SKOM02020X</t>
  </si>
  <si>
    <t>KOLENO 90° PŘECHODKA PLASTOVÁ S PŘEVLEČNOU MATICÍ D 20x1/2"</t>
  </si>
  <si>
    <t>SKOM02025X</t>
  </si>
  <si>
    <t>KOLENO 90° PŘECHODKA PLASTOVÁ S PŘEVLEČNOU MATICÍ D 20x3/4"</t>
  </si>
  <si>
    <t>STKM02025X</t>
  </si>
  <si>
    <t>T - KUS PŘECHODKA PLASTOVÁ S PŘEVLEČNOU MATICÍ D 20x3/4"</t>
  </si>
  <si>
    <t>STKM02525X</t>
  </si>
  <si>
    <t>T - KUS PŘECHODKA PLASTOVÁ S PŘEVLEČNOU MATICÍ D 25x3/4"</t>
  </si>
  <si>
    <t>STKM02532X</t>
  </si>
  <si>
    <t>T - KUS PŘECHODKA PLASTOVÁ S PŘEVLEČNOU MATICÍ D 25x1"</t>
  </si>
  <si>
    <t>STKM03225X</t>
  </si>
  <si>
    <t>T - KUS PŘECHODKA PLASTOVÁ S PŘEVLEČNOU MATICÍ D 32x3/4"</t>
  </si>
  <si>
    <t>STKM03232X</t>
  </si>
  <si>
    <t>T - KUS PŘECHODKA PLASTOVÁ S PŘEVLEČNOU MATICÍ D 32x1"</t>
  </si>
  <si>
    <t>III. VÝROBKY PRO PROVIZORNÍ POUŽITÍ</t>
  </si>
  <si>
    <t/>
  </si>
  <si>
    <t>SDG02020XX</t>
  </si>
  <si>
    <t>PŘECHODKA S PLASTOVÝM ZÁVITEM VNĚJŠÍM D 20x1/2"</t>
  </si>
  <si>
    <t>SDG02025XX</t>
  </si>
  <si>
    <t>PŘECHODKA S PLASTOVÝM ZÁVITEM VNĚJŠÍM D 20x3/4"</t>
  </si>
  <si>
    <t>SDG02525XX</t>
  </si>
  <si>
    <t>PŘECHODKA S PLASTOVÝM ZÁVITEM VNĚJŠÍM D 25x3/4"</t>
  </si>
  <si>
    <t>SDG03232XX</t>
  </si>
  <si>
    <t>PŘECHODKA S PLASTOVÝM ZÁVITEM VNĚJŠÍM D 32x1"</t>
  </si>
  <si>
    <t>SDG04040XX</t>
  </si>
  <si>
    <t>PŘECHODKA S PLASTOVÝM ZÁVITEM VNĚJŠÍM D 40x5/4"</t>
  </si>
  <si>
    <t>SDG05050XX</t>
  </si>
  <si>
    <t>PŘECHODKA S PLASTOVÝM ZÁVITEM VNĚJŠÍM D 50x6/4"</t>
  </si>
  <si>
    <t>SDG06363XX</t>
  </si>
  <si>
    <t>PŘECHODKA S PLASTOVÝM ZÁVITEM VNĚJŠÍM D 63x2"</t>
  </si>
  <si>
    <t>IV. PŘÍSLUŠENSTVÍ</t>
  </si>
  <si>
    <t>DNPXXXXXXX</t>
  </si>
  <si>
    <t xml:space="preserve">DRŽÁK NÁSTĚNEK </t>
  </si>
  <si>
    <t>PRK02025XX</t>
  </si>
  <si>
    <t>OBJÍMKA KOVOVÁ S VRUTEM D 20 - 25</t>
  </si>
  <si>
    <t>20 - 25</t>
  </si>
  <si>
    <t>PRK03240XX</t>
  </si>
  <si>
    <t>OBJÍMKA KOVOVÁ S VRUTEM D 32 - 40</t>
  </si>
  <si>
    <t xml:space="preserve"> 32 - 40</t>
  </si>
  <si>
    <t>PRK06350XX</t>
  </si>
  <si>
    <t>OBJÍMKA KOVOVÁ S VRUTEM D 50 - 63</t>
  </si>
  <si>
    <t>50 - 63</t>
  </si>
  <si>
    <t>PRKB04853X</t>
  </si>
  <si>
    <t>OBJÍMKA KOVOVÁ S MATKOU ŠROUB D 48 - 53</t>
  </si>
  <si>
    <t>48 - 53</t>
  </si>
  <si>
    <t>PRKB07278X</t>
  </si>
  <si>
    <t>OBJÍMKA KOVOVÁ S MATKOU ŠROUB D 72 - 78</t>
  </si>
  <si>
    <t>72 - 78</t>
  </si>
  <si>
    <t>PRKB08792X</t>
  </si>
  <si>
    <t>OBJÍMKA KOVOVÁ S MATKOU ŠROUB D 87 - 92</t>
  </si>
  <si>
    <t>87 - 92</t>
  </si>
  <si>
    <t>PRKB102116</t>
  </si>
  <si>
    <t>OBJÍMKA KOVOVÁ S MATKOU ŠROUB D 102 - 116</t>
  </si>
  <si>
    <t>102 - 116</t>
  </si>
  <si>
    <t>VRUTM8100X</t>
  </si>
  <si>
    <t>VRUT</t>
  </si>
  <si>
    <t>PRE016XXXX</t>
  </si>
  <si>
    <t>PŘÍCHYTKA PLASTOVÁ D 16</t>
  </si>
  <si>
    <t>PRE020XXXX</t>
  </si>
  <si>
    <t>PŘÍCHYTKA PLASTOVÁ D 20</t>
  </si>
  <si>
    <t>PRE025XXXX</t>
  </si>
  <si>
    <t>PŘÍCHYTKA PLASTOVÁ D 25</t>
  </si>
  <si>
    <t>PRE032XXXX</t>
  </si>
  <si>
    <t>PŘÍCHYTKA PLASTOVÁ D 32</t>
  </si>
  <si>
    <t>PRP040XXXX</t>
  </si>
  <si>
    <t xml:space="preserve"> PŘÍCHYTKA PLASTOVÁ S PÁSKEM D 40</t>
  </si>
  <si>
    <t>PRP050XXXX</t>
  </si>
  <si>
    <t xml:space="preserve"> PŘÍCHYTKA PLASTOVÁ S PÁSKEM D 50</t>
  </si>
  <si>
    <t>PRP063XXXX</t>
  </si>
  <si>
    <t xml:space="preserve"> PŘÍCHYTKA PLASTOVÁ S PÁSKEM D 63</t>
  </si>
  <si>
    <t>PRP075XXXX</t>
  </si>
  <si>
    <t xml:space="preserve"> PŘÍCHYTKA PLASTOVÁ S PÁSKEM D 75</t>
  </si>
  <si>
    <t>PRP090XXXX</t>
  </si>
  <si>
    <t xml:space="preserve"> PŘÍCHYTKA PLASTOVÁ S PÁSKEM D 90</t>
  </si>
  <si>
    <t>PRP110XXXX</t>
  </si>
  <si>
    <t xml:space="preserve"> PŘÍCHYTKA PLASTOVÁ S PÁSKEM D 110</t>
  </si>
  <si>
    <t>PRDV0202XX</t>
  </si>
  <si>
    <t>DVOUPŘÍCHYTKA PLASTOVÁ D 2x20</t>
  </si>
  <si>
    <t>2x20</t>
  </si>
  <si>
    <t>PRDV0252XX</t>
  </si>
  <si>
    <t>DVOUPŘÍCHYTKA PLASTOVÁ D 2x25</t>
  </si>
  <si>
    <t>2x25</t>
  </si>
  <si>
    <t>PRI040NXXX</t>
  </si>
  <si>
    <t>VOLNÁ PŘÍRUBA D 40/ D32 (K LEMOVÉMU NÁKRUŽKU)</t>
  </si>
  <si>
    <t>PRI050NXXX</t>
  </si>
  <si>
    <t>VOLNÁ PŘÍRUBA D 50/ D40 (K LEMOVÉMU NÁKRUŽKU)</t>
  </si>
  <si>
    <t>PRI063NXXX</t>
  </si>
  <si>
    <t>VOLNÁ PŘÍRUBA D 63/ D50 (K LEMOVÉMU NÁKRUŽKU)</t>
  </si>
  <si>
    <t>PRI075NXXX</t>
  </si>
  <si>
    <t>VOLNÁ PŘÍRUBA D 75/ D65 (K LEMOVÉMU NÁKRUŽKU)</t>
  </si>
  <si>
    <t>PRI090NXXX</t>
  </si>
  <si>
    <t>VOLNÁ PŘÍRUBA D 90/ D80 (K LEMOVÉMU NÁKRUŽKU)</t>
  </si>
  <si>
    <t>PRI110NXXX</t>
  </si>
  <si>
    <t>VOLNÁ PŘÍRUBA D 110/D100 K LEMOVÉMU NÁKRUŽKU)</t>
  </si>
  <si>
    <t>PRI125NXXX</t>
  </si>
  <si>
    <t>VOLNÁ PŘÍRUBA D 125/D150 K LEMOVÉMU NÁKRUŽKU)</t>
  </si>
  <si>
    <t>SVARSP2AXEL</t>
  </si>
  <si>
    <t>SVÁŘEČKA RSP 2a TRNOVÁ ELEKTRONICKÁ 800 W</t>
  </si>
  <si>
    <t>800 W</t>
  </si>
  <si>
    <t>SVARSP2APEL</t>
  </si>
  <si>
    <t>SVÁŘEČKA RSP 2aPm PLOCHÁ ELEKTRONICKÁ 800 W</t>
  </si>
  <si>
    <t>SVAKRSP2A6E</t>
  </si>
  <si>
    <t>SVAŘOVACÍ KOMPLET RSP 2a TRNOVÁ  do 63 mm</t>
  </si>
  <si>
    <t>SVAKRSP2A3E</t>
  </si>
  <si>
    <t>SVAŘOVACÍ KOMPLET RSP 2a TRNOVÁ do 32 mm</t>
  </si>
  <si>
    <t>SVAKRSP2P6E</t>
  </si>
  <si>
    <t>SVAŘOVACÍ KOMPLET RSP 2aPm PLOCHÁ  do 63 mm</t>
  </si>
  <si>
    <t>SVAKRSP2P3E</t>
  </si>
  <si>
    <t>SVAŘOVACÍ KOMPLET RSP 2aPm PLOCHÁ do 32 mm</t>
  </si>
  <si>
    <t>OSAXXXXXXX</t>
  </si>
  <si>
    <t>OPRAVÁRENSKÁ SADA (NÁSTAVEC + SADA PĚTI TRNŮ)</t>
  </si>
  <si>
    <t>OTXXXXXXXX</t>
  </si>
  <si>
    <t>OPRAVNÉ NÁHRADÍ TRNY (CENA ZA 5 KS) Ø 12</t>
  </si>
  <si>
    <t>NAP016XXXX</t>
  </si>
  <si>
    <t>NÁSTAVCE PÁROVÉ D 16</t>
  </si>
  <si>
    <t>NAP020XXXX</t>
  </si>
  <si>
    <t>NÁSTAVCE PÁROVÉ D 20</t>
  </si>
  <si>
    <t>NAP025XXXX</t>
  </si>
  <si>
    <t>NÁSTAVCE PÁROVÉ D 25</t>
  </si>
  <si>
    <t>NAP032XXXX</t>
  </si>
  <si>
    <t>NÁSTAVCE PÁROVÉ D 32</t>
  </si>
  <si>
    <t>NAP040XXXX</t>
  </si>
  <si>
    <t>NÁSTAVCE PÁROVÉ D 40</t>
  </si>
  <si>
    <t>NAP050XXXX</t>
  </si>
  <si>
    <t>NÁSTAVCE PÁROVÉ D 50</t>
  </si>
  <si>
    <t>NAP063XXXX</t>
  </si>
  <si>
    <t>NÁSTAVCE PÁROVÉ D 63</t>
  </si>
  <si>
    <t>NAP075XXXX</t>
  </si>
  <si>
    <t>NÁSTAVCE PÁROVÉ D 75</t>
  </si>
  <si>
    <t>NAP090XXXX</t>
  </si>
  <si>
    <t>NÁSTAVCE PÁROVÉ D 90</t>
  </si>
  <si>
    <t>NAP110XXXX</t>
  </si>
  <si>
    <t>NÁSTAVCE PÁROVÉ D 110</t>
  </si>
  <si>
    <t>NAP125XXXX</t>
  </si>
  <si>
    <t>NÁSTAVCE PÁROVÉ D 125</t>
  </si>
  <si>
    <t>NA016CXXXX</t>
  </si>
  <si>
    <t>NÁSTAVCE NEPÁROVÉ D 16</t>
  </si>
  <si>
    <t>NA020CXXXX</t>
  </si>
  <si>
    <t>NÁSTAVCE NEPÁROVÉ D 20</t>
  </si>
  <si>
    <t>NA025CXXXX</t>
  </si>
  <si>
    <t>NÁSTAVCE NEPÁROVÉ D 25</t>
  </si>
  <si>
    <t>NA032CXXXX</t>
  </si>
  <si>
    <t>NÁSTAVCE NEPÁROVÉ D 32</t>
  </si>
  <si>
    <t>NA040CXXXX</t>
  </si>
  <si>
    <t>NÁSTAVCE NEPÁROVÉ D 40</t>
  </si>
  <si>
    <t>NA050CXXXX</t>
  </si>
  <si>
    <t>NÁSTAVCE NEPÁROVÉ D 50</t>
  </si>
  <si>
    <t>NA063CXXXX</t>
  </si>
  <si>
    <t>NÁSTAVCE NEPÁROVÉ D 63</t>
  </si>
  <si>
    <t>SNNS06332X</t>
  </si>
  <si>
    <t>NÁSTAVCE NA NAVAŘOVACÍ SEDLA D 63x32</t>
  </si>
  <si>
    <t>SNNS07532X</t>
  </si>
  <si>
    <t>NÁSTAVCE NA NAVAŘOVACÍ SEDLA D 75x32</t>
  </si>
  <si>
    <t>SNNS09032X</t>
  </si>
  <si>
    <t>NÁSTAVCE NA NAVAŘOVACÍ SEDLA D 90x32</t>
  </si>
  <si>
    <t>SNNS11040X</t>
  </si>
  <si>
    <t>NÁSTAVCE NA NAVAŘOVACÍ SEDLA D 110x40</t>
  </si>
  <si>
    <t>SVAMP125</t>
  </si>
  <si>
    <t>MONTÁŽNÍ PŘÍPRAVEK MP - 125 D  63-125 mm</t>
  </si>
  <si>
    <t>63-125 mm</t>
  </si>
  <si>
    <t xml:space="preserve">Na objednávku </t>
  </si>
  <si>
    <t>SVA125XX</t>
  </si>
  <si>
    <t>SVÁŘEČKA PRISMA 125 - 1400 W</t>
  </si>
  <si>
    <t>1400 W</t>
  </si>
  <si>
    <t>UKXXXXXXXX</t>
  </si>
  <si>
    <t>UTAHOVACÍ KLÍČ S PÁSKOU</t>
  </si>
  <si>
    <t>NU042PXXXX</t>
  </si>
  <si>
    <t>NŮŽKY PROFI do D 42</t>
  </si>
  <si>
    <t>do 42</t>
  </si>
  <si>
    <t>NU063XXXXX</t>
  </si>
  <si>
    <t>NŮŽKY PROFI M 2 do D 63</t>
  </si>
  <si>
    <t>do 63</t>
  </si>
  <si>
    <t>NU042HSXXX</t>
  </si>
  <si>
    <t>NŮŽKY STANDARD do D 42</t>
  </si>
  <si>
    <t>REZ050140X</t>
  </si>
  <si>
    <t>ŘEZÁK D 50 - 140</t>
  </si>
  <si>
    <t>50 - 140</t>
  </si>
  <si>
    <t>REZS01620X</t>
  </si>
  <si>
    <t>OŘEZÁVAČ NA STABI TRUBKY D 16 - 20</t>
  </si>
  <si>
    <t>16 - 20</t>
  </si>
  <si>
    <t>REZS02025X</t>
  </si>
  <si>
    <t>OŘEZÁVAČ NA STABI TRUBKY D 20 - 25</t>
  </si>
  <si>
    <t>REZS02532X</t>
  </si>
  <si>
    <t>OŘEZÁVAČ NA STABI TRUBKY D 25 - 32</t>
  </si>
  <si>
    <t>25 - 32</t>
  </si>
  <si>
    <t>REZS03240X</t>
  </si>
  <si>
    <t>OŘEZÁVAČ NA STABI TRUBKY D 32 - 40</t>
  </si>
  <si>
    <t>32 - 40</t>
  </si>
  <si>
    <t>REZS050XXX</t>
  </si>
  <si>
    <t>OŘEZÁVAČ NA STABI TRUBKY D 50</t>
  </si>
  <si>
    <t>REZS063XXX</t>
  </si>
  <si>
    <t>OŘEZÁVAČ NA STABI TRUBKY D 63</t>
  </si>
  <si>
    <t>REZS075XXX</t>
  </si>
  <si>
    <t>OŘEZÁVAČ NA STABI TRUBKY D 75</t>
  </si>
  <si>
    <t>REZS090XXX</t>
  </si>
  <si>
    <t>OŘEZÁVAČ NA STABI TRUBKY D 90</t>
  </si>
  <si>
    <t>REZS110XXX</t>
  </si>
  <si>
    <t>OŘEZÁVAČ NA STABI TRUBKY D 110</t>
  </si>
  <si>
    <t>REZS016VXX</t>
  </si>
  <si>
    <t>OŘEZÁVAČ NA STABI TRUBKY DO VRTAČKY D 16</t>
  </si>
  <si>
    <t>REZS020VXX</t>
  </si>
  <si>
    <t>OŘEZÁVAČ NA STABI TRUBKY DO VRTAČKY D 20</t>
  </si>
  <si>
    <t>REZS025VXX</t>
  </si>
  <si>
    <t>OŘEZÁVAČ NA STABI TRUBKY DO VRTAČKY D 25</t>
  </si>
  <si>
    <t>REZS032VXX</t>
  </si>
  <si>
    <t>OŘEZÁVAČ NA STABI TRUBKY DO VRTAČKY D 32</t>
  </si>
  <si>
    <t>REZS040VXX</t>
  </si>
  <si>
    <t>OŘEZÁVAČ NA STABI TRUBKY DO VRTAČKY D 40</t>
  </si>
  <si>
    <t>REZS050VXX</t>
  </si>
  <si>
    <t>OŘEZÁVAČ NA STABI TRUBKY DO VRTAČKY D 50</t>
  </si>
  <si>
    <t>REZS063VXX</t>
  </si>
  <si>
    <t>OŘEZÁVAČ NA STABI TRUBKY DO VRTAČKY D 63</t>
  </si>
  <si>
    <t>CEPXXXXXXX</t>
  </si>
  <si>
    <t>ČEP K UPEVNĚNÍ OŘEZÁVAČE DO VRTAČKY D 16 - 63</t>
  </si>
  <si>
    <t>16 - 63</t>
  </si>
  <si>
    <t>VNS032XXXX</t>
  </si>
  <si>
    <t>VRTÁK PRO NAVAŘOVACÍ SEDLA D 32</t>
  </si>
  <si>
    <t>VNS040XXXX</t>
  </si>
  <si>
    <t>VRTÁK PRO NAVAŘOVACÍ SEDLA D 40</t>
  </si>
  <si>
    <t>ZLSP20XXXX</t>
  </si>
  <si>
    <t>ŽLAB POZINKOVANÝ (dodáváme v délce 2000mm - cena za kus) D 20</t>
  </si>
  <si>
    <t>ZLSP25XXXX</t>
  </si>
  <si>
    <t>ŽLAB POZINKOVANÝ (dodáváme v délce 2000mm - cena za kus) D 25</t>
  </si>
  <si>
    <t>ZLSP32XXXX</t>
  </si>
  <si>
    <t>ŽLAB POZINKOVANÝ (dodáváme v délce 2000mm - cena za kus) D 32</t>
  </si>
  <si>
    <t>ZLSP40XXXX</t>
  </si>
  <si>
    <t>ŽLAB POZINKOVANÝ (dodáváme v délce 2000mm - cena za kus) D 40</t>
  </si>
  <si>
    <t>ZLSP50XXXX</t>
  </si>
  <si>
    <t>ŽLAB POZINKOVANÝ (dodáváme v délce 2000mm - cena za kus) D 50</t>
  </si>
  <si>
    <t>ZLSP63XXXX</t>
  </si>
  <si>
    <t>ŽLAB POZINKOVANÝ (dodáváme v délce 2000mm - cena za kus) D 63</t>
  </si>
  <si>
    <t>ZAGXXXXXXX</t>
  </si>
  <si>
    <t>1/2"</t>
  </si>
  <si>
    <t>ZAGDXXXXXX</t>
  </si>
  <si>
    <t>TMSIS10XXX</t>
  </si>
  <si>
    <t>TMEL SISEAL 10 g</t>
  </si>
  <si>
    <t>10 g</t>
  </si>
  <si>
    <t>TMSIS100XX</t>
  </si>
  <si>
    <t>TMEL SISEAL 100 g</t>
  </si>
  <si>
    <t>100 g</t>
  </si>
  <si>
    <t>TTN50XXXXX</t>
  </si>
  <si>
    <t>TĚSNÍCÍ TEFLONOVÁ NIT 50 m</t>
  </si>
  <si>
    <t>50 m</t>
  </si>
  <si>
    <t>TTN150XXXX</t>
  </si>
  <si>
    <t>TĚSNÍCÍ TEFLONOVÁ NIT 150 m</t>
  </si>
  <si>
    <t>150 m</t>
  </si>
  <si>
    <t>Použité zkratky:</t>
  </si>
  <si>
    <t>I.    Standardní výrobky pro rozvody pitné vody, teplé vody a vytápění</t>
  </si>
  <si>
    <t>II.   Standardní výrobky pouze pro rozvody studené vody</t>
  </si>
  <si>
    <t>III.  Výrobky pro provizorní použití</t>
  </si>
  <si>
    <t>IV.  Příslušenství</t>
  </si>
  <si>
    <t>Záruka:</t>
  </si>
  <si>
    <t>Na standardní výrobky (I., II.) je poskytována záruka 10 let.</t>
  </si>
  <si>
    <t>Na ostatní výrobky (III., IV.) je poskytována záruka 2 roky.</t>
  </si>
  <si>
    <t>Ceny kompletačních materiálů a příslušenství, které nejsou z vlastní výroby Ekoplastiku,</t>
  </si>
  <si>
    <t>jsou pouze orientační a mohou se v průběhu platnosti ceníku měnit bez předchozího upozornění.</t>
  </si>
  <si>
    <t>Poznámka:</t>
  </si>
  <si>
    <t>Systém Ekoplastik PPR vyrábíme v šedé barvě.</t>
  </si>
  <si>
    <t xml:space="preserve"> Výrobky z polypropylenu jsou recyklovatelné.</t>
  </si>
  <si>
    <t>SYSTÉM EKOPLASTIK</t>
  </si>
  <si>
    <t>SNK020KLXX</t>
  </si>
  <si>
    <t>SNK020KPXX</t>
  </si>
  <si>
    <t>KONCOVÉ NÁSTĚNNÉ KOLENO LEVÉ  D 20x1/2"</t>
  </si>
  <si>
    <t>KONCOVÉ NÁSTĚNNÉ KOLENO PRAVÉ  D 20x1/2"</t>
  </si>
  <si>
    <t>ZÁTKA KRÁTKÁ S GUMOVÝM TĚSNĚNÍM G 1/2"</t>
  </si>
  <si>
    <t>ZÁTKA DLOUHÁ  S GUMOVÝM TĚSNĚNÍM G 1/2"</t>
  </si>
  <si>
    <r>
      <t>Materiál :</t>
    </r>
    <r>
      <rPr>
        <b/>
        <sz val="8"/>
        <rFont val="Arial CE"/>
        <charset val="238"/>
      </rPr>
      <t xml:space="preserve"> PP-R, PP-RCT</t>
    </r>
  </si>
  <si>
    <t xml:space="preserve">                                                 I. STANDARDNÍ VÝROBKY PRO ROZVODY PITNÉ VODY, TEPLÉ VODY A VYTÁPĚNÍ</t>
  </si>
  <si>
    <t>STR160RCTS5</t>
  </si>
  <si>
    <t>160x14,6</t>
  </si>
  <si>
    <t>Individuální nabídka</t>
  </si>
  <si>
    <t>STR200RCTS5</t>
  </si>
  <si>
    <t>200x18,2</t>
  </si>
  <si>
    <t>STR250RCTS5</t>
  </si>
  <si>
    <t>250x22,7</t>
  </si>
  <si>
    <t>STRFBC160RCT</t>
  </si>
  <si>
    <t>STRFBC200RCT</t>
  </si>
  <si>
    <t>STRFBC250RCT</t>
  </si>
  <si>
    <t>ENA020PPRCT</t>
  </si>
  <si>
    <t>ELEKTROSPOJKA D 20 PP-RCT</t>
  </si>
  <si>
    <t>ENA025PPRCT</t>
  </si>
  <si>
    <t>ELEKTROSPOJKA D 25 PP-RCT</t>
  </si>
  <si>
    <t>ENA032PPRCT</t>
  </si>
  <si>
    <t>ELEKTROSPOJKA D 32 PP-RCT</t>
  </si>
  <si>
    <t>ENA040PPRCT</t>
  </si>
  <si>
    <t>ELEKTROSPOJKA D 40 PP-RCT</t>
  </si>
  <si>
    <t>ENA050PPRCT</t>
  </si>
  <si>
    <t>ELEKTROSPOJKA D 50 PP-RCT</t>
  </si>
  <si>
    <t>ENA063PPRCT</t>
  </si>
  <si>
    <t>ELEKTROSPOJKA D 63 PP-RCT</t>
  </si>
  <si>
    <t>ENA075PPRCT</t>
  </si>
  <si>
    <t>ELEKTROSPOJKA D 75 PP-RCT</t>
  </si>
  <si>
    <t>ENA090PPRCT</t>
  </si>
  <si>
    <t>ELEKTROSPOJKA D 90 PP-RCT</t>
  </si>
  <si>
    <t>ENA110PPRCT</t>
  </si>
  <si>
    <t>ELEKTROSPOJKA D 110 PP-RCT</t>
  </si>
  <si>
    <t>ENA125PPRCT</t>
  </si>
  <si>
    <t>ELEKTROSPOJKA D 125 PP-RCT</t>
  </si>
  <si>
    <t>SKO16090XXX</t>
  </si>
  <si>
    <t>SKO20090XXX</t>
  </si>
  <si>
    <t>SKO25090XXX</t>
  </si>
  <si>
    <t>SKO16045XXX</t>
  </si>
  <si>
    <t>SKO20045XXX</t>
  </si>
  <si>
    <t>SKO25045XXX</t>
  </si>
  <si>
    <t>STK160XXXXX</t>
  </si>
  <si>
    <t>STK200XXXXX</t>
  </si>
  <si>
    <t>STK250XXXXX</t>
  </si>
  <si>
    <t>SRE1160110X</t>
  </si>
  <si>
    <t>160/110</t>
  </si>
  <si>
    <t>SRE1160125X</t>
  </si>
  <si>
    <t>160/125</t>
  </si>
  <si>
    <t>SRE1200160X</t>
  </si>
  <si>
    <t>200/160</t>
  </si>
  <si>
    <t>SRE1250160X</t>
  </si>
  <si>
    <t>250/160</t>
  </si>
  <si>
    <t>SRE1250200X</t>
  </si>
  <si>
    <t>250/200</t>
  </si>
  <si>
    <t>SLN160XXXXX</t>
  </si>
  <si>
    <t>SLN200XXXXX</t>
  </si>
  <si>
    <t>SLN250XXXXX</t>
  </si>
  <si>
    <t>PRI160NXXX</t>
  </si>
  <si>
    <t>VOLNÁ PŘÍRUBA D 160 (K LEMOVÉMU NÁKRUŽKU)</t>
  </si>
  <si>
    <t>PRI200NXXX</t>
  </si>
  <si>
    <t>VOLNÁ PŘÍRUBA D 200 (K LEMOVÉMU NÁKRUŽKU)</t>
  </si>
  <si>
    <t>PRI250NXXX</t>
  </si>
  <si>
    <t>VOLNÁ PŘÍRUBA D 250 (K LEMOVÉMU NÁKRUŽKU)</t>
  </si>
  <si>
    <t>SVAELEKTRAL</t>
  </si>
  <si>
    <t>ELEKTROSVÁŘEČKA ELEKTRA LIGHT</t>
  </si>
  <si>
    <t>2000 W</t>
  </si>
  <si>
    <t>SVAMP250XX</t>
  </si>
  <si>
    <t xml:space="preserve">MONTÁŽNÍ PŘÍPRAVEK BASIC 250 EASY LIFE </t>
  </si>
  <si>
    <t>SVAMP315XX</t>
  </si>
  <si>
    <t xml:space="preserve">MONTÁŽNÍ PŘÍPRAVEK BASIC 315 EASY LIFE </t>
  </si>
  <si>
    <t>TRUBKA FIBER BASALT CLIMA (S 4) 20x2,3 (zelená)</t>
  </si>
  <si>
    <t>TRUBKA FIBER BASALT CLIMA (S 4) 25x2,8 (zelená)</t>
  </si>
  <si>
    <t>TRUBKA FIBER BASALT CLIMA (S 5) 32x2,9 (zelená)</t>
  </si>
  <si>
    <t>TRUBKA FIBER BASALT CLIMA (S 5) 40x3,7 (zelená)</t>
  </si>
  <si>
    <t>TRUBKA FIBER BASALT CLIMA (S 5) 50x4,6 (zelená)</t>
  </si>
  <si>
    <t>TRUBKA FIBER BASALT CLIMA (S 5) 63x5,8 (zelená)</t>
  </si>
  <si>
    <t>TRUBKA FIBER BASALT CLIMA (S 5) 75x6,8 (zelená)</t>
  </si>
  <si>
    <t>TRUBKA FIBER BASALT CLIMA (S 5) 90x8,2 (zelená)</t>
  </si>
  <si>
    <t>TRUBKA FIBER BASALT CLIMA (S 5) 110x10,0 (zelená)</t>
  </si>
  <si>
    <t>TRUBKA FIBER BASALT CLIMA (S 5) 125x11,4 (zelená)</t>
  </si>
  <si>
    <t>TRUBKA V KOLE (S 5,0) PN10-20x2,3 (200m)</t>
  </si>
  <si>
    <t>TRUBKA V KOLE (S 3,2) PN16-16x2,2 (200m)</t>
  </si>
  <si>
    <t>TRUBKA V KOLE (S 3,2) PN16-20x2,8 (200m)</t>
  </si>
  <si>
    <t>TRUBKA V KOLE (S 2,5) PN20-16x2,7 (200m)</t>
  </si>
  <si>
    <t>TRUBKA V KOLE (S 2,5) PN20-20x3,4 (200m)</t>
  </si>
  <si>
    <t>TRUBKA PP-PCT (S 5) 160x14,6 (zelená)</t>
  </si>
  <si>
    <t>TRUBKA PP-PCT (S 5) 200x18,2 (zelená)</t>
  </si>
  <si>
    <t>TRUBKA PP-PCT (S 5) 250x22,7 (zelená)</t>
  </si>
  <si>
    <t>TRUBKA FIBER BASALT CLIMA (S 5) 160x14,6 (zelená)</t>
  </si>
  <si>
    <t>TRUBKA FIBER BASALT CLIMA (S 5) 200x18,2 (zelená)</t>
  </si>
  <si>
    <t>TRUBKA FIBER BASALT CLIMA (S 5) 250x22,7 (zelená)</t>
  </si>
  <si>
    <t>TTRFBC020TRCT</t>
  </si>
  <si>
    <t>TTRFBC025TRCT</t>
  </si>
  <si>
    <t>TTRFBC032TRCT</t>
  </si>
  <si>
    <t>TTRFBC040TRCT</t>
  </si>
  <si>
    <t>TTRFBC050TRCT</t>
  </si>
  <si>
    <t>TTRFBC063TRCT</t>
  </si>
  <si>
    <t>TTRFBC075TRCT</t>
  </si>
  <si>
    <t>TTRFBC090TRCT</t>
  </si>
  <si>
    <t>TTRFBC110TRCT</t>
  </si>
  <si>
    <t>TTRFBC125TRCT</t>
  </si>
  <si>
    <t>STRK016P16</t>
  </si>
  <si>
    <t>16x2,2</t>
  </si>
  <si>
    <t>KOLENO PP-RCT (S5) 90⁰ 160 (zelená)</t>
  </si>
  <si>
    <t>KOLENO PP-RCT (S5) 90⁰ 200 (zelená)</t>
  </si>
  <si>
    <t>KOLENO PP-RCT (S5) 90° 250 (zelená)</t>
  </si>
  <si>
    <t>KOLENO PP-RCT (S5) 45⁰ 160 (zelená)</t>
  </si>
  <si>
    <t>KOLENO PP-RCT (S5) 45⁰ 200 (zelená)</t>
  </si>
  <si>
    <t>KOLENO PP-RCT (S5) 45° 250 (zelená)</t>
  </si>
  <si>
    <t>T KUS PP-RCT (S5) 160 (zelená)</t>
  </si>
  <si>
    <t>T KUS PP-RCT (S5) 200 (zelená)</t>
  </si>
  <si>
    <t>T KUS PP-RCT (S5) 250 (zelená)</t>
  </si>
  <si>
    <t>REDUKCE PP-RCT (S5) 160/110 (zelená)</t>
  </si>
  <si>
    <t>REDUKCE PP-RCT (S5) 160/125 (zelená)</t>
  </si>
  <si>
    <t>REDUKCE PP-RCT (S5) 200/160 (zelená)</t>
  </si>
  <si>
    <t>REDUKCE PP-RCT (S5) 250/160 (zelená)</t>
  </si>
  <si>
    <t>REDUKCE PP-RCT (S5) 250/200 (zelená)</t>
  </si>
  <si>
    <t>LEMOVÝ NÁKRUŽEK PP-RCT (S5) 160 (zelená)</t>
  </si>
  <si>
    <t>LEMOVÝ NÁKRUŽEK PP-RCT (S5) 200 (zelená)</t>
  </si>
  <si>
    <t>LEMOVÝ NÁKRUŽEK PP-RCT (S5) 250 (zelená)</t>
  </si>
  <si>
    <r>
      <t xml:space="preserve">Platnost od : </t>
    </r>
    <r>
      <rPr>
        <b/>
        <sz val="7"/>
        <rFont val="Arial CE"/>
        <charset val="238"/>
      </rPr>
      <t xml:space="preserve"> 2. května 2016</t>
    </r>
  </si>
  <si>
    <t>2. května 2016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</si>
</sst>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#\ ###.\-"/>
    <numFmt numFmtId="165" formatCode="0.00\-"/>
    <numFmt numFmtId="166" formatCode="d\.\ mmmm\ yyyy"/>
    <numFmt numFmtId="167" formatCode="#,##0.00_ ;[Red]\-#,##0.00\ "/>
  </numFmts>
  <fonts count="56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2"/>
      <name val="Arial CE"/>
    </font>
    <font>
      <sz val="8"/>
      <name val="Arial CE"/>
      <charset val="238"/>
    </font>
    <font>
      <u/>
      <sz val="10"/>
      <color indexed="10"/>
      <name val="Arial CE"/>
      <family val="2"/>
      <charset val="238"/>
    </font>
    <font>
      <sz val="7"/>
      <name val="Arial CE"/>
      <family val="2"/>
      <charset val="238"/>
    </font>
    <font>
      <sz val="7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 CE"/>
    </font>
    <font>
      <b/>
      <sz val="8"/>
      <name val="Arial CE"/>
      <charset val="238"/>
    </font>
    <font>
      <b/>
      <sz val="18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color indexed="10"/>
      <name val="Arial CE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i/>
      <sz val="7"/>
      <name val="Arial CE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color indexed="30"/>
      <name val="Arial"/>
      <family val="2"/>
      <charset val="238"/>
    </font>
    <font>
      <sz val="8"/>
      <color indexed="10"/>
      <name val="Arial CE"/>
      <family val="2"/>
      <charset val="238"/>
    </font>
    <font>
      <vertAlign val="superscript"/>
      <sz val="8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name val="Arial CE"/>
      <charset val="238"/>
    </font>
    <font>
      <sz val="9"/>
      <color indexed="30"/>
      <name val="Arial CE"/>
      <family val="2"/>
      <charset val="238"/>
    </font>
    <font>
      <sz val="8"/>
      <color indexed="30"/>
      <name val="Arial CE"/>
      <family val="2"/>
      <charset val="238"/>
    </font>
    <font>
      <b/>
      <sz val="9"/>
      <name val="Arial CE"/>
      <charset val="238"/>
    </font>
    <font>
      <b/>
      <sz val="18"/>
      <name val="Arial CE"/>
      <charset val="238"/>
    </font>
    <font>
      <b/>
      <sz val="7"/>
      <name val="Arial CE"/>
      <charset val="238"/>
    </font>
    <font>
      <sz val="8"/>
      <color rgb="FFFF0000"/>
      <name val="Arial"/>
      <family val="2"/>
      <charset val="238"/>
    </font>
    <font>
      <sz val="8"/>
      <color rgb="FFFF0000"/>
      <name val="Arial CE"/>
      <family val="2"/>
      <charset val="238"/>
    </font>
    <font>
      <sz val="8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17" fillId="2" borderId="0" applyNumberFormat="0" applyBorder="0" applyAlignment="0" applyProtection="0"/>
    <xf numFmtId="0" fontId="1" fillId="2" borderId="0" applyNumberFormat="0" applyBorder="0" applyAlignment="0" applyProtection="0"/>
    <xf numFmtId="0" fontId="17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4" borderId="0" applyNumberFormat="0" applyBorder="0" applyAlignment="0" applyProtection="0"/>
    <xf numFmtId="0" fontId="1" fillId="4" borderId="0" applyNumberFormat="0" applyBorder="0" applyAlignment="0" applyProtection="0"/>
    <xf numFmtId="0" fontId="17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1" applyNumberFormat="0" applyFill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16" borderId="2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7" borderId="0" applyNumberFormat="0" applyBorder="0" applyAlignment="0" applyProtection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5" fillId="0" borderId="0" applyNumberFormat="0" applyAlignment="0"/>
    <xf numFmtId="0" fontId="2" fillId="18" borderId="6" applyNumberFormat="0" applyFont="0" applyAlignment="0" applyProtection="0"/>
    <xf numFmtId="9" fontId="2" fillId="0" borderId="0" applyFont="0" applyFill="0" applyBorder="0" applyAlignment="0" applyProtection="0"/>
    <xf numFmtId="0" fontId="27" fillId="0" borderId="7" applyNumberFormat="0" applyFill="0" applyAlignment="0" applyProtection="0"/>
    <xf numFmtId="0" fontId="28" fillId="4" borderId="0" applyNumberFormat="0" applyBorder="0" applyAlignment="0" applyProtection="0"/>
    <xf numFmtId="0" fontId="3" fillId="0" borderId="0"/>
    <xf numFmtId="0" fontId="3" fillId="0" borderId="0"/>
    <xf numFmtId="0" fontId="29" fillId="0" borderId="0" applyNumberFormat="0" applyFill="0" applyBorder="0" applyAlignment="0" applyProtection="0"/>
    <xf numFmtId="0" fontId="30" fillId="7" borderId="8" applyNumberFormat="0" applyAlignment="0" applyProtection="0"/>
    <xf numFmtId="0" fontId="31" fillId="19" borderId="8" applyNumberFormat="0" applyAlignment="0" applyProtection="0"/>
    <xf numFmtId="0" fontId="32" fillId="19" borderId="9" applyNumberFormat="0" applyAlignment="0" applyProtection="0"/>
    <xf numFmtId="0" fontId="3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224">
    <xf numFmtId="0" fontId="0" fillId="0" borderId="0" xfId="0"/>
    <xf numFmtId="164" fontId="7" fillId="0" borderId="0" xfId="33" applyNumberFormat="1" applyFont="1" applyAlignment="1" applyProtection="1">
      <alignment horizontal="left"/>
    </xf>
    <xf numFmtId="0" fontId="3" fillId="0" borderId="0" xfId="0" applyFont="1" applyAlignment="1"/>
    <xf numFmtId="165" fontId="3" fillId="0" borderId="0" xfId="0" applyNumberFormat="1" applyFont="1"/>
    <xf numFmtId="164" fontId="8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0" applyNumberFormat="1" applyFont="1"/>
    <xf numFmtId="0" fontId="8" fillId="0" borderId="0" xfId="0" applyFont="1"/>
    <xf numFmtId="0" fontId="8" fillId="0" borderId="0" xfId="0" applyFont="1" applyAlignment="1"/>
    <xf numFmtId="165" fontId="8" fillId="0" borderId="0" xfId="0" applyNumberFormat="1" applyFont="1" applyBorder="1"/>
    <xf numFmtId="165" fontId="8" fillId="0" borderId="0" xfId="0" applyNumberFormat="1" applyFont="1" applyBorder="1" applyAlignment="1"/>
    <xf numFmtId="0" fontId="8" fillId="0" borderId="0" xfId="0" applyFont="1" applyBorder="1" applyAlignment="1"/>
    <xf numFmtId="0" fontId="9" fillId="0" borderId="10" xfId="0" applyFont="1" applyBorder="1"/>
    <xf numFmtId="0" fontId="9" fillId="0" borderId="10" xfId="0" applyFont="1" applyBorder="1" applyAlignment="1">
      <alignment horizontal="left"/>
    </xf>
    <xf numFmtId="165" fontId="3" fillId="0" borderId="10" xfId="0" applyNumberFormat="1" applyFont="1" applyBorder="1"/>
    <xf numFmtId="165" fontId="8" fillId="0" borderId="10" xfId="0" applyNumberFormat="1" applyFont="1" applyBorder="1"/>
    <xf numFmtId="166" fontId="10" fillId="0" borderId="10" xfId="0" applyNumberFormat="1" applyFont="1" applyBorder="1"/>
    <xf numFmtId="0" fontId="6" fillId="0" borderId="0" xfId="0" applyFont="1" applyFill="1" applyBorder="1"/>
    <xf numFmtId="165" fontId="0" fillId="0" borderId="0" xfId="0" applyNumberFormat="1" applyBorder="1"/>
    <xf numFmtId="0" fontId="10" fillId="0" borderId="0" xfId="0" applyFont="1" applyBorder="1"/>
    <xf numFmtId="0" fontId="10" fillId="0" borderId="0" xfId="0" applyFont="1"/>
    <xf numFmtId="3" fontId="0" fillId="0" borderId="0" xfId="0" applyNumberFormat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11" fillId="24" borderId="11" xfId="0" applyFont="1" applyFill="1" applyBorder="1" applyAlignment="1">
      <alignment horizontal="center"/>
    </xf>
    <xf numFmtId="0" fontId="11" fillId="24" borderId="11" xfId="0" applyFont="1" applyFill="1" applyBorder="1" applyAlignment="1">
      <alignment horizontal="left"/>
    </xf>
    <xf numFmtId="3" fontId="11" fillId="24" borderId="11" xfId="0" applyNumberFormat="1" applyFont="1" applyFill="1" applyBorder="1" applyAlignment="1">
      <alignment horizontal="right"/>
    </xf>
    <xf numFmtId="0" fontId="11" fillId="24" borderId="11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6" fillId="0" borderId="0" xfId="0" applyFont="1"/>
    <xf numFmtId="3" fontId="10" fillId="0" borderId="0" xfId="0" applyNumberFormat="1" applyFont="1" applyBorder="1"/>
    <xf numFmtId="0" fontId="6" fillId="0" borderId="0" xfId="0" applyFont="1" applyBorder="1"/>
    <xf numFmtId="0" fontId="12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3" fontId="6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Fill="1" applyBorder="1"/>
    <xf numFmtId="0" fontId="0" fillId="0" borderId="0" xfId="0" applyFill="1"/>
    <xf numFmtId="4" fontId="10" fillId="0" borderId="0" xfId="0" applyNumberFormat="1" applyFont="1" applyFill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8" fillId="0" borderId="10" xfId="0" applyFont="1" applyBorder="1"/>
    <xf numFmtId="0" fontId="6" fillId="0" borderId="0" xfId="0" applyFont="1" applyFill="1"/>
    <xf numFmtId="165" fontId="2" fillId="0" borderId="0" xfId="43" applyNumberFormat="1"/>
    <xf numFmtId="0" fontId="2" fillId="0" borderId="0" xfId="43"/>
    <xf numFmtId="165" fontId="8" fillId="0" borderId="0" xfId="43" applyNumberFormat="1" applyFont="1" applyBorder="1"/>
    <xf numFmtId="0" fontId="8" fillId="25" borderId="0" xfId="43" applyFont="1" applyFill="1" applyBorder="1"/>
    <xf numFmtId="0" fontId="8" fillId="25" borderId="0" xfId="43" applyFont="1" applyFill="1" applyBorder="1" applyAlignment="1">
      <alignment horizontal="left"/>
    </xf>
    <xf numFmtId="0" fontId="6" fillId="0" borderId="0" xfId="43" applyFont="1" applyFill="1" applyBorder="1"/>
    <xf numFmtId="0" fontId="6" fillId="0" borderId="0" xfId="43" applyFont="1" applyFill="1" applyBorder="1" applyAlignment="1">
      <alignment horizontal="right"/>
    </xf>
    <xf numFmtId="165" fontId="2" fillId="0" borderId="0" xfId="43" applyNumberFormat="1" applyBorder="1"/>
    <xf numFmtId="3" fontId="2" fillId="0" borderId="0" xfId="43" applyNumberFormat="1" applyAlignment="1">
      <alignment horizontal="center"/>
    </xf>
    <xf numFmtId="0" fontId="8" fillId="0" borderId="0" xfId="43" applyFont="1" applyFill="1" applyBorder="1"/>
    <xf numFmtId="0" fontId="8" fillId="0" borderId="0" xfId="43" applyFont="1" applyFill="1" applyBorder="1" applyAlignment="1">
      <alignment horizontal="left"/>
    </xf>
    <xf numFmtId="0" fontId="11" fillId="24" borderId="11" xfId="43" applyFont="1" applyFill="1" applyBorder="1" applyAlignment="1">
      <alignment horizontal="center"/>
    </xf>
    <xf numFmtId="0" fontId="11" fillId="24" borderId="11" xfId="43" applyFont="1" applyFill="1" applyBorder="1" applyAlignment="1">
      <alignment horizontal="left"/>
    </xf>
    <xf numFmtId="3" fontId="11" fillId="24" borderId="11" xfId="43" applyNumberFormat="1" applyFont="1" applyFill="1" applyBorder="1" applyAlignment="1">
      <alignment horizontal="right"/>
    </xf>
    <xf numFmtId="0" fontId="11" fillId="24" borderId="11" xfId="43" applyFont="1" applyFill="1" applyBorder="1" applyAlignment="1">
      <alignment horizontal="right"/>
    </xf>
    <xf numFmtId="0" fontId="10" fillId="0" borderId="0" xfId="43" applyFont="1" applyAlignment="1">
      <alignment horizontal="right"/>
    </xf>
    <xf numFmtId="0" fontId="6" fillId="0" borderId="0" xfId="43" applyFont="1"/>
    <xf numFmtId="2" fontId="10" fillId="0" borderId="0" xfId="43" applyNumberFormat="1" applyFont="1" applyBorder="1"/>
    <xf numFmtId="2" fontId="2" fillId="0" borderId="0" xfId="43" applyNumberFormat="1"/>
    <xf numFmtId="0" fontId="6" fillId="0" borderId="0" xfId="43" applyFont="1" applyAlignment="1">
      <alignment horizontal="center"/>
    </xf>
    <xf numFmtId="0" fontId="6" fillId="0" borderId="0" xfId="43" applyFont="1" applyFill="1" applyAlignment="1">
      <alignment horizontal="left"/>
    </xf>
    <xf numFmtId="0" fontId="2" fillId="0" borderId="0" xfId="43" applyFill="1"/>
    <xf numFmtId="2" fontId="10" fillId="0" borderId="0" xfId="43" applyNumberFormat="1" applyFont="1"/>
    <xf numFmtId="4" fontId="10" fillId="0" borderId="0" xfId="0" applyNumberFormat="1" applyFont="1" applyBorder="1"/>
    <xf numFmtId="164" fontId="34" fillId="0" borderId="0" xfId="33" applyNumberFormat="1" applyFont="1" applyAlignment="1" applyProtection="1">
      <alignment horizontal="left"/>
    </xf>
    <xf numFmtId="0" fontId="6" fillId="0" borderId="0" xfId="43" applyFont="1" applyFill="1"/>
    <xf numFmtId="0" fontId="12" fillId="0" borderId="0" xfId="43" applyFont="1" applyFill="1" applyBorder="1" applyAlignment="1">
      <alignment vertical="top" wrapText="1"/>
    </xf>
    <xf numFmtId="0" fontId="6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0" fillId="0" borderId="0" xfId="0" applyAlignment="1"/>
    <xf numFmtId="4" fontId="13" fillId="0" borderId="0" xfId="47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47" applyFont="1" applyBorder="1" applyAlignment="1">
      <alignment horizontal="left"/>
    </xf>
    <xf numFmtId="0" fontId="10" fillId="0" borderId="0" xfId="47" applyFont="1" applyBorder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165" fontId="8" fillId="0" borderId="0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Alignment="1"/>
    <xf numFmtId="167" fontId="10" fillId="0" borderId="0" xfId="0" applyNumberFormat="1" applyFont="1" applyBorder="1" applyAlignment="1">
      <alignment horizontal="right"/>
    </xf>
    <xf numFmtId="167" fontId="36" fillId="0" borderId="0" xfId="47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left"/>
    </xf>
    <xf numFmtId="0" fontId="8" fillId="0" borderId="0" xfId="0" applyFont="1" applyFill="1" applyBorder="1" applyAlignment="1"/>
    <xf numFmtId="167" fontId="10" fillId="0" borderId="0" xfId="0" applyNumberFormat="1" applyFont="1" applyAlignment="1">
      <alignment horizontal="right"/>
    </xf>
    <xf numFmtId="167" fontId="3" fillId="0" borderId="1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left"/>
    </xf>
    <xf numFmtId="0" fontId="11" fillId="24" borderId="11" xfId="0" applyFont="1" applyFill="1" applyBorder="1" applyAlignment="1">
      <alignment wrapText="1"/>
    </xf>
    <xf numFmtId="0" fontId="11" fillId="24" borderId="11" xfId="0" applyFont="1" applyFill="1" applyBorder="1" applyAlignment="1">
      <alignment horizontal="center" wrapText="1"/>
    </xf>
    <xf numFmtId="167" fontId="11" fillId="24" borderId="11" xfId="0" applyNumberFormat="1" applyFont="1" applyFill="1" applyBorder="1" applyAlignment="1">
      <alignment horizontal="right" wrapText="1"/>
    </xf>
    <xf numFmtId="167" fontId="11" fillId="24" borderId="11" xfId="0" applyNumberFormat="1" applyFont="1" applyFill="1" applyBorder="1" applyAlignment="1">
      <alignment horizontal="center" wrapText="1"/>
    </xf>
    <xf numFmtId="0" fontId="10" fillId="0" borderId="0" xfId="47" applyFont="1" applyFill="1" applyBorder="1" applyAlignment="1">
      <alignment wrapText="1"/>
    </xf>
    <xf numFmtId="0" fontId="10" fillId="0" borderId="0" xfId="47" applyFont="1" applyFill="1" applyBorder="1" applyAlignment="1">
      <alignment horizontal="left" wrapText="1"/>
    </xf>
    <xf numFmtId="0" fontId="38" fillId="0" borderId="13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167" fontId="11" fillId="0" borderId="0" xfId="50" applyNumberFormat="1" applyFont="1" applyFill="1" applyBorder="1" applyAlignment="1">
      <alignment horizontal="right" wrapText="1"/>
    </xf>
    <xf numFmtId="167" fontId="11" fillId="0" borderId="0" xfId="0" applyNumberFormat="1" applyFont="1" applyFill="1" applyBorder="1" applyAlignment="1">
      <alignment horizontal="center" wrapText="1"/>
    </xf>
    <xf numFmtId="0" fontId="38" fillId="0" borderId="0" xfId="0" applyFont="1" applyFill="1" applyBorder="1" applyAlignment="1"/>
    <xf numFmtId="167" fontId="11" fillId="0" borderId="0" xfId="0" applyNumberFormat="1" applyFont="1" applyFill="1" applyBorder="1" applyAlignment="1">
      <alignment horizontal="right" wrapText="1"/>
    </xf>
    <xf numFmtId="3" fontId="11" fillId="0" borderId="0" xfId="54" applyNumberFormat="1" applyFont="1" applyFill="1" applyBorder="1" applyAlignment="1">
      <alignment horizontal="left" wrapText="1"/>
    </xf>
    <xf numFmtId="167" fontId="10" fillId="0" borderId="0" xfId="47" applyNumberFormat="1" applyFont="1" applyFill="1" applyBorder="1" applyAlignment="1">
      <alignment horizontal="right" wrapText="1"/>
    </xf>
    <xf numFmtId="0" fontId="39" fillId="0" borderId="0" xfId="48" applyFont="1" applyFill="1" applyBorder="1" applyAlignment="1"/>
    <xf numFmtId="4" fontId="40" fillId="0" borderId="0" xfId="47" applyNumberFormat="1" applyFont="1" applyBorder="1" applyAlignment="1">
      <alignment horizontal="left"/>
    </xf>
    <xf numFmtId="0" fontId="13" fillId="0" borderId="0" xfId="32" applyNumberFormat="1" applyFont="1" applyFill="1" applyBorder="1" applyAlignment="1">
      <alignment vertical="center"/>
    </xf>
    <xf numFmtId="43" fontId="13" fillId="0" borderId="0" xfId="32" applyFont="1" applyFill="1" applyBorder="1" applyAlignment="1">
      <alignment horizontal="left" vertical="center"/>
    </xf>
    <xf numFmtId="0" fontId="13" fillId="0" borderId="0" xfId="48" applyFont="1" applyFill="1" applyBorder="1" applyAlignment="1">
      <alignment horizontal="center" vertical="center"/>
    </xf>
    <xf numFmtId="167" fontId="13" fillId="0" borderId="0" xfId="47" applyNumberFormat="1" applyFont="1" applyFill="1" applyBorder="1" applyAlignment="1">
      <alignment horizontal="right"/>
    </xf>
    <xf numFmtId="4" fontId="40" fillId="0" borderId="0" xfId="47" applyNumberFormat="1" applyFont="1" applyFill="1" applyBorder="1" applyAlignment="1">
      <alignment horizontal="left"/>
    </xf>
    <xf numFmtId="0" fontId="10" fillId="0" borderId="0" xfId="47" applyFont="1" applyFill="1" applyBorder="1"/>
    <xf numFmtId="0" fontId="13" fillId="0" borderId="0" xfId="32" applyNumberFormat="1" applyFont="1" applyFill="1" applyBorder="1" applyAlignment="1"/>
    <xf numFmtId="0" fontId="13" fillId="0" borderId="0" xfId="48" applyFont="1" applyFill="1" applyBorder="1" applyAlignment="1">
      <alignment horizontal="center"/>
    </xf>
    <xf numFmtId="0" fontId="41" fillId="0" borderId="0" xfId="47" applyFont="1" applyFill="1" applyBorder="1" applyAlignment="1">
      <alignment horizontal="center" vertical="center"/>
    </xf>
    <xf numFmtId="0" fontId="41" fillId="0" borderId="0" xfId="47" applyFont="1" applyFill="1" applyBorder="1" applyAlignment="1">
      <alignment horizontal="center"/>
    </xf>
    <xf numFmtId="0" fontId="13" fillId="0" borderId="0" xfId="32" applyNumberFormat="1" applyFont="1" applyBorder="1" applyAlignment="1"/>
    <xf numFmtId="43" fontId="13" fillId="0" borderId="0" xfId="32" applyFont="1" applyBorder="1" applyAlignment="1">
      <alignment horizontal="left" vertical="center"/>
    </xf>
    <xf numFmtId="167" fontId="13" fillId="0" borderId="0" xfId="47" applyNumberFormat="1" applyFont="1" applyBorder="1" applyAlignment="1">
      <alignment horizontal="right"/>
    </xf>
    <xf numFmtId="0" fontId="41" fillId="0" borderId="0" xfId="47" applyFont="1" applyBorder="1" applyAlignment="1">
      <alignment horizontal="center" vertical="center"/>
    </xf>
    <xf numFmtId="0" fontId="41" fillId="0" borderId="0" xfId="47" applyFont="1" applyBorder="1" applyAlignment="1">
      <alignment horizontal="center"/>
    </xf>
    <xf numFmtId="4" fontId="42" fillId="0" borderId="0" xfId="47" applyNumberFormat="1" applyFont="1" applyBorder="1" applyAlignment="1">
      <alignment horizontal="left"/>
    </xf>
    <xf numFmtId="167" fontId="53" fillId="0" borderId="0" xfId="47" applyNumberFormat="1" applyFont="1" applyBorder="1" applyAlignment="1">
      <alignment horizontal="right"/>
    </xf>
    <xf numFmtId="4" fontId="43" fillId="0" borderId="0" xfId="47" applyNumberFormat="1" applyFont="1" applyBorder="1" applyAlignment="1">
      <alignment horizontal="left"/>
    </xf>
    <xf numFmtId="43" fontId="53" fillId="0" borderId="0" xfId="32" applyFont="1" applyBorder="1" applyAlignment="1">
      <alignment horizontal="left" vertical="center"/>
    </xf>
    <xf numFmtId="0" fontId="53" fillId="0" borderId="0" xfId="48" applyFont="1" applyFill="1" applyBorder="1" applyAlignment="1">
      <alignment horizontal="center"/>
    </xf>
    <xf numFmtId="4" fontId="53" fillId="0" borderId="0" xfId="47" applyNumberFormat="1" applyFont="1" applyBorder="1" applyAlignment="1">
      <alignment horizontal="left"/>
    </xf>
    <xf numFmtId="0" fontId="13" fillId="0" borderId="0" xfId="32" applyNumberFormat="1" applyFont="1" applyBorder="1" applyAlignment="1">
      <alignment horizontal="left" vertical="center"/>
    </xf>
    <xf numFmtId="0" fontId="44" fillId="0" borderId="0" xfId="47" applyFont="1" applyBorder="1"/>
    <xf numFmtId="4" fontId="13" fillId="0" borderId="0" xfId="47" applyNumberFormat="1" applyFont="1" applyBorder="1" applyAlignment="1">
      <alignment horizontal="left"/>
    </xf>
    <xf numFmtId="0" fontId="11" fillId="24" borderId="11" xfId="0" applyNumberFormat="1" applyFont="1" applyFill="1" applyBorder="1" applyAlignment="1">
      <alignment wrapText="1"/>
    </xf>
    <xf numFmtId="1" fontId="13" fillId="0" borderId="0" xfId="48" applyNumberFormat="1" applyFont="1" applyFill="1" applyBorder="1" applyAlignment="1">
      <alignment horizontal="center"/>
    </xf>
    <xf numFmtId="4" fontId="13" fillId="0" borderId="0" xfId="47" applyNumberFormat="1" applyFont="1" applyFill="1" applyBorder="1" applyAlignment="1">
      <alignment horizontal="right"/>
    </xf>
    <xf numFmtId="0" fontId="10" fillId="0" borderId="0" xfId="47" applyFont="1" applyFill="1" applyBorder="1" applyAlignment="1">
      <alignment horizontal="center"/>
    </xf>
    <xf numFmtId="0" fontId="13" fillId="0" borderId="0" xfId="48" applyFont="1" applyFill="1" applyBorder="1" applyAlignment="1">
      <alignment horizontal="left"/>
    </xf>
    <xf numFmtId="0" fontId="11" fillId="0" borderId="0" xfId="47" applyFont="1" applyBorder="1" applyAlignment="1">
      <alignment horizontal="center" vertical="center"/>
    </xf>
    <xf numFmtId="0" fontId="36" fillId="0" borderId="0" xfId="47" applyFont="1" applyBorder="1"/>
    <xf numFmtId="0" fontId="13" fillId="0" borderId="0" xfId="48" applyNumberFormat="1" applyFont="1" applyBorder="1" applyAlignment="1"/>
    <xf numFmtId="4" fontId="40" fillId="0" borderId="0" xfId="47" applyNumberFormat="1" applyFont="1" applyFill="1" applyBorder="1" applyAlignment="1">
      <alignment horizontal="right"/>
    </xf>
    <xf numFmtId="0" fontId="13" fillId="0" borderId="0" xfId="47" applyFont="1" applyFill="1" applyBorder="1" applyAlignment="1">
      <alignment horizontal="center"/>
    </xf>
    <xf numFmtId="4" fontId="42" fillId="0" borderId="0" xfId="47" applyNumberFormat="1" applyFont="1" applyFill="1" applyBorder="1" applyAlignment="1">
      <alignment horizontal="left"/>
    </xf>
    <xf numFmtId="0" fontId="47" fillId="0" borderId="0" xfId="48" applyFont="1" applyBorder="1" applyAlignment="1">
      <alignment horizontal="center"/>
    </xf>
    <xf numFmtId="4" fontId="13" fillId="0" borderId="0" xfId="44" applyNumberFormat="1" applyFont="1" applyFill="1" applyBorder="1" applyAlignment="1" applyProtection="1">
      <alignment horizontal="left"/>
      <protection locked="0"/>
    </xf>
    <xf numFmtId="4" fontId="13" fillId="0" borderId="0" xfId="48" applyNumberFormat="1" applyFont="1" applyFill="1" applyBorder="1" applyAlignment="1">
      <alignment horizontal="left"/>
    </xf>
    <xf numFmtId="0" fontId="13" fillId="0" borderId="0" xfId="32" applyNumberFormat="1" applyFont="1" applyBorder="1" applyAlignment="1">
      <alignment vertical="center"/>
    </xf>
    <xf numFmtId="0" fontId="13" fillId="0" borderId="0" xfId="47" applyFont="1" applyFill="1" applyBorder="1" applyAlignment="1">
      <alignment horizontal="center" vertical="center"/>
    </xf>
    <xf numFmtId="0" fontId="48" fillId="0" borderId="0" xfId="47" applyFont="1" applyBorder="1"/>
    <xf numFmtId="0" fontId="49" fillId="0" borderId="0" xfId="47" applyFont="1" applyBorder="1"/>
    <xf numFmtId="0" fontId="13" fillId="0" borderId="0" xfId="45" applyFont="1" applyFill="1" applyBorder="1" applyAlignment="1">
      <alignment horizontal="center"/>
    </xf>
    <xf numFmtId="0" fontId="13" fillId="0" borderId="0" xfId="32" applyNumberFormat="1" applyFont="1" applyFill="1" applyBorder="1" applyAlignment="1">
      <alignment vertical="top"/>
    </xf>
    <xf numFmtId="0" fontId="13" fillId="0" borderId="0" xfId="32" applyNumberFormat="1" applyFont="1" applyFill="1" applyBorder="1" applyAlignment="1">
      <alignment vertical="justify"/>
    </xf>
    <xf numFmtId="0" fontId="13" fillId="0" borderId="0" xfId="48" applyFont="1" applyFill="1" applyBorder="1" applyAlignment="1">
      <alignment horizontal="center" vertical="justify"/>
    </xf>
    <xf numFmtId="2" fontId="13" fillId="0" borderId="0" xfId="47" applyNumberFormat="1" applyFont="1" applyFill="1" applyBorder="1" applyAlignment="1">
      <alignment horizontal="left"/>
    </xf>
    <xf numFmtId="0" fontId="13" fillId="0" borderId="0" xfId="48" applyFont="1" applyFill="1" applyBorder="1" applyAlignment="1">
      <alignment horizontal="center" vertical="top"/>
    </xf>
    <xf numFmtId="4" fontId="13" fillId="0" borderId="0" xfId="48" applyNumberFormat="1" applyFont="1" applyFill="1" applyBorder="1" applyAlignment="1" applyProtection="1">
      <alignment horizontal="left"/>
      <protection locked="0"/>
    </xf>
    <xf numFmtId="167" fontId="13" fillId="0" borderId="0" xfId="48" applyNumberFormat="1" applyFont="1" applyFill="1" applyBorder="1" applyAlignment="1" applyProtection="1">
      <alignment horizontal="right"/>
      <protection locked="0"/>
    </xf>
    <xf numFmtId="167" fontId="13" fillId="0" borderId="0" xfId="44" applyNumberFormat="1" applyFont="1" applyFill="1" applyBorder="1" applyAlignment="1" applyProtection="1">
      <alignment horizontal="right"/>
      <protection locked="0"/>
    </xf>
    <xf numFmtId="0" fontId="13" fillId="0" borderId="0" xfId="48" applyFont="1" applyBorder="1" applyAlignment="1">
      <alignment horizontal="center"/>
    </xf>
    <xf numFmtId="2" fontId="40" fillId="0" borderId="0" xfId="44" applyNumberFormat="1" applyFont="1" applyFill="1" applyBorder="1" applyAlignment="1" applyProtection="1">
      <alignment horizontal="left"/>
      <protection locked="0"/>
    </xf>
    <xf numFmtId="43" fontId="13" fillId="0" borderId="0" xfId="32" applyFont="1" applyFill="1" applyBorder="1" applyAlignment="1"/>
    <xf numFmtId="4" fontId="40" fillId="0" borderId="0" xfId="48" applyNumberFormat="1" applyFont="1" applyFill="1" applyBorder="1" applyAlignment="1" applyProtection="1">
      <alignment horizontal="left"/>
      <protection locked="0"/>
    </xf>
    <xf numFmtId="0" fontId="10" fillId="0" borderId="0" xfId="47" applyFont="1" applyBorder="1" applyAlignment="1"/>
    <xf numFmtId="167" fontId="10" fillId="0" borderId="0" xfId="47" applyNumberFormat="1" applyFont="1" applyBorder="1" applyAlignment="1">
      <alignment horizontal="right"/>
    </xf>
    <xf numFmtId="167" fontId="10" fillId="0" borderId="0" xfId="47" applyNumberFormat="1" applyFont="1" applyBorder="1"/>
    <xf numFmtId="0" fontId="35" fillId="0" borderId="0" xfId="47" applyFont="1" applyFill="1" applyBorder="1" applyAlignment="1"/>
    <xf numFmtId="0" fontId="35" fillId="0" borderId="0" xfId="47" applyFont="1" applyFill="1" applyBorder="1"/>
    <xf numFmtId="0" fontId="13" fillId="0" borderId="0" xfId="48" applyFont="1" applyFill="1" applyBorder="1" applyAlignment="1"/>
    <xf numFmtId="0" fontId="13" fillId="0" borderId="0" xfId="48" applyFont="1" applyFill="1" applyBorder="1"/>
    <xf numFmtId="0" fontId="13" fillId="0" borderId="0" xfId="47" applyFont="1" applyFill="1" applyBorder="1" applyAlignment="1"/>
    <xf numFmtId="0" fontId="13" fillId="0" borderId="0" xfId="47" applyFont="1" applyFill="1" applyBorder="1"/>
    <xf numFmtId="0" fontId="50" fillId="0" borderId="0" xfId="48" applyFont="1" applyFill="1" applyBorder="1" applyAlignment="1">
      <alignment horizontal="center"/>
    </xf>
    <xf numFmtId="167" fontId="47" fillId="0" borderId="0" xfId="48" applyNumberFormat="1" applyFont="1" applyFill="1" applyBorder="1" applyAlignment="1">
      <alignment horizontal="right"/>
    </xf>
    <xf numFmtId="167" fontId="36" fillId="0" borderId="0" xfId="48" applyNumberFormat="1" applyFont="1" applyFill="1" applyBorder="1" applyAlignment="1" applyProtection="1">
      <alignment horizontal="center"/>
      <protection locked="0"/>
    </xf>
    <xf numFmtId="0" fontId="13" fillId="0" borderId="0" xfId="46" applyFont="1" applyFill="1" applyBorder="1" applyAlignment="1"/>
    <xf numFmtId="0" fontId="13" fillId="0" borderId="0" xfId="46" applyFont="1" applyFill="1" applyBorder="1"/>
    <xf numFmtId="0" fontId="36" fillId="0" borderId="0" xfId="48" applyFont="1" applyFill="1" applyBorder="1" applyAlignment="1">
      <alignment horizontal="center"/>
    </xf>
    <xf numFmtId="167" fontId="36" fillId="0" borderId="0" xfId="44" applyNumberFormat="1" applyFont="1" applyFill="1" applyBorder="1" applyAlignment="1">
      <alignment horizontal="center"/>
    </xf>
    <xf numFmtId="0" fontId="36" fillId="0" borderId="0" xfId="48" applyFont="1" applyFill="1" applyBorder="1" applyAlignment="1">
      <alignment horizontal="right"/>
    </xf>
    <xf numFmtId="167" fontId="36" fillId="0" borderId="0" xfId="48" applyNumberFormat="1" applyFont="1" applyFill="1" applyBorder="1" applyAlignment="1">
      <alignment horizontal="center"/>
    </xf>
    <xf numFmtId="0" fontId="10" fillId="0" borderId="0" xfId="47" applyFont="1" applyFill="1" applyBorder="1" applyAlignment="1"/>
    <xf numFmtId="0" fontId="10" fillId="0" borderId="0" xfId="47" applyFont="1" applyFill="1" applyBorder="1" applyAlignment="1">
      <alignment horizontal="right"/>
    </xf>
    <xf numFmtId="167" fontId="6" fillId="0" borderId="0" xfId="47" applyNumberFormat="1" applyFont="1" applyFill="1" applyBorder="1" applyAlignment="1">
      <alignment horizontal="right"/>
    </xf>
    <xf numFmtId="0" fontId="16" fillId="0" borderId="0" xfId="0" applyFont="1" applyBorder="1" applyAlignment="1"/>
    <xf numFmtId="2" fontId="53" fillId="0" borderId="0" xfId="47" applyNumberFormat="1" applyFont="1" applyFill="1" applyBorder="1" applyAlignment="1">
      <alignment horizontal="right"/>
    </xf>
    <xf numFmtId="2" fontId="53" fillId="0" borderId="0" xfId="47" applyNumberFormat="1" applyFont="1" applyBorder="1" applyAlignment="1">
      <alignment horizontal="right"/>
    </xf>
    <xf numFmtId="167" fontId="11" fillId="24" borderId="11" xfId="42" applyNumberFormat="1" applyFont="1" applyFill="1" applyBorder="1" applyAlignment="1">
      <alignment horizontal="right" wrapText="1"/>
    </xf>
    <xf numFmtId="2" fontId="10" fillId="0" borderId="0" xfId="47" applyNumberFormat="1" applyFont="1" applyFill="1" applyBorder="1"/>
    <xf numFmtId="4" fontId="10" fillId="0" borderId="0" xfId="0" applyNumberFormat="1" applyFont="1"/>
    <xf numFmtId="0" fontId="8" fillId="0" borderId="10" xfId="0" applyFont="1" applyBorder="1" applyAlignment="1">
      <alignment horizontal="left"/>
    </xf>
    <xf numFmtId="2" fontId="13" fillId="0" borderId="0" xfId="47" applyNumberFormat="1" applyFont="1" applyFill="1" applyBorder="1" applyAlignment="1">
      <alignment horizontal="right"/>
    </xf>
    <xf numFmtId="2" fontId="13" fillId="0" borderId="0" xfId="47" applyNumberFormat="1" applyFont="1" applyBorder="1" applyAlignment="1">
      <alignment horizontal="right"/>
    </xf>
    <xf numFmtId="0" fontId="53" fillId="0" borderId="0" xfId="32" applyNumberFormat="1" applyFont="1" applyBorder="1" applyAlignment="1">
      <alignment vertical="center"/>
    </xf>
    <xf numFmtId="0" fontId="54" fillId="0" borderId="0" xfId="47" applyFont="1" applyBorder="1"/>
    <xf numFmtId="0" fontId="53" fillId="0" borderId="0" xfId="32" applyNumberFormat="1" applyFont="1" applyBorder="1" applyAlignment="1"/>
    <xf numFmtId="2" fontId="6" fillId="0" borderId="0" xfId="47" applyNumberFormat="1" applyFont="1" applyFill="1" applyBorder="1" applyAlignment="1">
      <alignment horizontal="right"/>
    </xf>
    <xf numFmtId="0" fontId="55" fillId="0" borderId="0" xfId="48" applyNumberFormat="1" applyFont="1" applyBorder="1" applyAlignment="1"/>
    <xf numFmtId="43" fontId="55" fillId="0" borderId="0" xfId="32" applyFont="1" applyBorder="1" applyAlignment="1">
      <alignment horizontal="left" vertical="center"/>
    </xf>
    <xf numFmtId="0" fontId="55" fillId="0" borderId="0" xfId="48" applyFont="1" applyFill="1" applyBorder="1" applyAlignment="1">
      <alignment horizontal="center"/>
    </xf>
    <xf numFmtId="167" fontId="55" fillId="0" borderId="0" xfId="47" applyNumberFormat="1" applyFont="1" applyBorder="1" applyAlignment="1">
      <alignment horizontal="right"/>
    </xf>
    <xf numFmtId="0" fontId="53" fillId="0" borderId="0" xfId="32" applyNumberFormat="1" applyFont="1" applyFill="1" applyBorder="1" applyAlignment="1"/>
    <xf numFmtId="43" fontId="53" fillId="0" borderId="0" xfId="32" applyFont="1" applyFill="1" applyBorder="1" applyAlignment="1">
      <alignment horizontal="left" vertical="center"/>
    </xf>
    <xf numFmtId="167" fontId="53" fillId="0" borderId="0" xfId="47" applyNumberFormat="1" applyFont="1" applyFill="1" applyBorder="1" applyAlignment="1">
      <alignment horizontal="right"/>
    </xf>
    <xf numFmtId="0" fontId="0" fillId="0" borderId="0" xfId="0" applyFont="1"/>
    <xf numFmtId="165" fontId="0" fillId="0" borderId="0" xfId="0" applyNumberFormat="1" applyFont="1" applyBorder="1"/>
    <xf numFmtId="0" fontId="0" fillId="0" borderId="0" xfId="0" applyFont="1" applyBorder="1"/>
    <xf numFmtId="0" fontId="0" fillId="0" borderId="0" xfId="43" applyFont="1"/>
    <xf numFmtId="0" fontId="53" fillId="0" borderId="0" xfId="32" applyNumberFormat="1" applyFont="1" applyBorder="1" applyAlignment="1">
      <alignment vertical="justify"/>
    </xf>
    <xf numFmtId="0" fontId="53" fillId="0" borderId="0" xfId="48" applyFont="1" applyFill="1" applyBorder="1" applyAlignment="1">
      <alignment horizontal="center" vertical="center"/>
    </xf>
    <xf numFmtId="4" fontId="0" fillId="0" borderId="0" xfId="0" applyNumberFormat="1" applyFill="1"/>
    <xf numFmtId="167" fontId="53" fillId="0" borderId="0" xfId="48" applyNumberFormat="1" applyFont="1" applyFill="1" applyBorder="1" applyAlignment="1" applyProtection="1">
      <alignment horizontal="right"/>
      <protection locked="0"/>
    </xf>
    <xf numFmtId="4" fontId="53" fillId="0" borderId="0" xfId="47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35" fillId="26" borderId="14" xfId="48" applyFont="1" applyFill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0" fontId="35" fillId="26" borderId="16" xfId="48" applyFont="1" applyFill="1" applyBorder="1" applyAlignment="1">
      <alignment horizontal="center"/>
    </xf>
    <xf numFmtId="0" fontId="35" fillId="26" borderId="17" xfId="48" applyFont="1" applyFill="1" applyBorder="1" applyAlignment="1">
      <alignment horizontal="center"/>
    </xf>
    <xf numFmtId="0" fontId="35" fillId="26" borderId="18" xfId="48" applyFont="1" applyFill="1" applyBorder="1" applyAlignment="1">
      <alignment horizontal="center"/>
    </xf>
    <xf numFmtId="0" fontId="37" fillId="0" borderId="17" xfId="0" applyFont="1" applyBorder="1" applyAlignment="1"/>
    <xf numFmtId="0" fontId="37" fillId="0" borderId="18" xfId="0" applyFont="1" applyBorder="1" applyAlignment="1"/>
    <xf numFmtId="165" fontId="8" fillId="0" borderId="0" xfId="0" applyNumberFormat="1" applyFont="1" applyAlignment="1">
      <alignment horizontal="left"/>
    </xf>
    <xf numFmtId="0" fontId="0" fillId="0" borderId="0" xfId="0" applyAlignment="1"/>
    <xf numFmtId="0" fontId="51" fillId="0" borderId="0" xfId="43" applyFont="1" applyAlignment="1">
      <alignment horizontal="center"/>
    </xf>
    <xf numFmtId="165" fontId="51" fillId="0" borderId="0" xfId="0" applyNumberFormat="1" applyFont="1" applyBorder="1" applyAlignment="1">
      <alignment horizontal="center"/>
    </xf>
  </cellXfs>
  <cellStyles count="66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2" xfId="26" builtinId="36" customBuiltin="1"/>
    <cellStyle name="60 % – Zvýraznění3" xfId="27" builtinId="40" customBuiltin="1"/>
    <cellStyle name="60 % – Zvýraznění4" xfId="28" builtinId="44" customBuiltin="1"/>
    <cellStyle name="60 % – Zvýraznění5" xfId="29" builtinId="48" customBuiltin="1"/>
    <cellStyle name="60 % – Zvýraznění6" xfId="30" builtinId="52" customBuiltin="1"/>
    <cellStyle name="Celkem" xfId="31" builtinId="25" customBuiltin="1"/>
    <cellStyle name="čárky" xfId="32" builtinId="3"/>
    <cellStyle name="Hypertextový odkaz" xfId="33" builtinId="8"/>
    <cellStyle name="Chybně" xfId="34" builtinId="27" customBuiltin="1"/>
    <cellStyle name="Kontrolní buňka" xfId="35" builtinId="23" customBuiltin="1"/>
    <cellStyle name="Nadpis 1" xfId="36" builtinId="16" customBuiltin="1"/>
    <cellStyle name="Nadpis 2" xfId="37" builtinId="17" customBuiltin="1"/>
    <cellStyle name="Nadpis 3" xfId="38" builtinId="18" customBuiltin="1"/>
    <cellStyle name="Nadpis 4" xfId="39" builtinId="19" customBuiltin="1"/>
    <cellStyle name="Název" xfId="40" builtinId="15" customBuiltin="1"/>
    <cellStyle name="Neutrální" xfId="41" builtinId="28" customBuiltin="1"/>
    <cellStyle name="normální" xfId="0" builtinId="0"/>
    <cellStyle name="Normální 2" xfId="42"/>
    <cellStyle name="normální_Ceník_HT Systém plus_01_03_2012" xfId="43"/>
    <cellStyle name="normální_cz-fax cen od 1.8.1997" xfId="44"/>
    <cellStyle name="normální_cz-fax cen od 1.8.1997 +5%" xfId="45"/>
    <cellStyle name="normální_ČJ EUR 2401 2005" xfId="46"/>
    <cellStyle name="normální_DM_FAX" xfId="47"/>
    <cellStyle name="písmo DEM ceník" xfId="48"/>
    <cellStyle name="Poznámka" xfId="49" builtinId="10" customBuiltin="1"/>
    <cellStyle name="procent" xfId="50" builtinId="5"/>
    <cellStyle name="Propojená buňka" xfId="51" builtinId="24" customBuiltin="1"/>
    <cellStyle name="Správně" xfId="52" builtinId="26" customBuiltin="1"/>
    <cellStyle name="Standard 2" xfId="53"/>
    <cellStyle name="Styl 1" xfId="54"/>
    <cellStyle name="Text upozornění" xfId="55" builtinId="11" customBuiltin="1"/>
    <cellStyle name="Vstup" xfId="56" builtinId="20" customBuiltin="1"/>
    <cellStyle name="Výpočet" xfId="57" builtinId="22" customBuiltin="1"/>
    <cellStyle name="Výstup" xfId="58" builtinId="21" customBuiltin="1"/>
    <cellStyle name="Vysvětlující text" xfId="59" builtinId="53" customBuiltin="1"/>
    <cellStyle name="Zvýraznění 1" xfId="60" builtinId="29" customBuiltin="1"/>
    <cellStyle name="Zvýraznění 2" xfId="61" builtinId="33" customBuiltin="1"/>
    <cellStyle name="Zvýraznění 3" xfId="62" builtinId="37" customBuiltin="1"/>
    <cellStyle name="Zvýraznění 4" xfId="63" builtinId="41" customBuiltin="1"/>
    <cellStyle name="Zvýraznění 5" xfId="64" builtinId="45" customBuiltin="1"/>
    <cellStyle name="Zvýraznění 6" xfId="65" builtinId="49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30480</xdr:rowOff>
    </xdr:from>
    <xdr:to>
      <xdr:col>4</xdr:col>
      <xdr:colOff>1196340</xdr:colOff>
      <xdr:row>3</xdr:row>
      <xdr:rowOff>106680</xdr:rowOff>
    </xdr:to>
    <xdr:pic>
      <xdr:nvPicPr>
        <xdr:cNvPr id="1236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7060" y="30480"/>
          <a:ext cx="112776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22860</xdr:rowOff>
    </xdr:from>
    <xdr:to>
      <xdr:col>7</xdr:col>
      <xdr:colOff>403860</xdr:colOff>
      <xdr:row>3</xdr:row>
      <xdr:rowOff>106680</xdr:rowOff>
    </xdr:to>
    <xdr:pic>
      <xdr:nvPicPr>
        <xdr:cNvPr id="7318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" y="22860"/>
          <a:ext cx="102870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22860</xdr:rowOff>
    </xdr:from>
    <xdr:to>
      <xdr:col>7</xdr:col>
      <xdr:colOff>381000</xdr:colOff>
      <xdr:row>3</xdr:row>
      <xdr:rowOff>106680</xdr:rowOff>
    </xdr:to>
    <xdr:pic>
      <xdr:nvPicPr>
        <xdr:cNvPr id="8342" name="Obrázek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2540" y="22860"/>
          <a:ext cx="102108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3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vin.cz/" TargetMode="External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avin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avi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6"/>
  <sheetViews>
    <sheetView zoomScaleNormal="100" zoomScaleSheetLayoutView="85" workbookViewId="0">
      <selection activeCell="E11" sqref="E11"/>
    </sheetView>
  </sheetViews>
  <sheetFormatPr defaultColWidth="9.140625" defaultRowHeight="12"/>
  <cols>
    <col min="1" max="1" width="13.28515625" style="179" customWidth="1"/>
    <col min="2" max="2" width="58.28515625" style="111" customWidth="1"/>
    <col min="3" max="3" width="13.42578125" style="180" customWidth="1"/>
    <col min="4" max="4" width="15.28515625" style="181" customWidth="1"/>
    <col min="5" max="5" width="19.28515625" style="84" customWidth="1"/>
    <col min="6" max="6" width="1.42578125" style="78" customWidth="1"/>
    <col min="7" max="7" width="18.85546875" style="77" customWidth="1"/>
    <col min="8" max="8" width="15.140625" style="78" customWidth="1"/>
    <col min="9" max="16384" width="9.140625" style="78"/>
  </cols>
  <sheetData>
    <row r="1" spans="1:7" ht="15" customHeight="1">
      <c r="A1" s="69" t="s">
        <v>0</v>
      </c>
      <c r="B1" s="2"/>
      <c r="C1" s="2"/>
      <c r="D1" s="3"/>
      <c r="E1" s="3"/>
      <c r="F1" s="3"/>
    </row>
    <row r="2" spans="1:7" ht="15" customHeight="1">
      <c r="A2" s="1"/>
      <c r="B2" s="2"/>
      <c r="C2" s="2"/>
      <c r="D2" s="3"/>
      <c r="E2" s="3"/>
      <c r="F2" s="3"/>
    </row>
    <row r="3" spans="1:7" ht="10.5" customHeight="1">
      <c r="A3" s="4" t="s">
        <v>256</v>
      </c>
      <c r="B3" s="5"/>
      <c r="C3" s="79" t="s">
        <v>257</v>
      </c>
      <c r="D3" s="6" t="s">
        <v>258</v>
      </c>
      <c r="E3" s="7"/>
      <c r="F3" s="7"/>
    </row>
    <row r="4" spans="1:7" ht="10.5" customHeight="1">
      <c r="A4" s="8" t="s">
        <v>259</v>
      </c>
      <c r="B4" s="8"/>
      <c r="C4" s="80" t="s">
        <v>260</v>
      </c>
      <c r="D4" s="9" t="s">
        <v>261</v>
      </c>
      <c r="E4" s="10"/>
      <c r="F4" s="10"/>
    </row>
    <row r="5" spans="1:7" ht="10.5" customHeight="1">
      <c r="A5" s="8" t="s">
        <v>262</v>
      </c>
      <c r="B5" s="10"/>
      <c r="C5" s="81" t="s">
        <v>263</v>
      </c>
      <c r="D5" s="11" t="s">
        <v>264</v>
      </c>
      <c r="E5" s="73" t="s">
        <v>1</v>
      </c>
      <c r="F5" s="74"/>
    </row>
    <row r="6" spans="1:7" ht="10.5" customHeight="1">
      <c r="A6" s="5"/>
      <c r="B6" s="5"/>
      <c r="C6" s="10"/>
      <c r="D6" s="12"/>
      <c r="E6" s="73" t="s">
        <v>2</v>
      </c>
      <c r="F6" s="74"/>
    </row>
    <row r="7" spans="1:7" ht="10.5" customHeight="1">
      <c r="A7" s="13"/>
      <c r="B7" s="13"/>
      <c r="C7" s="13"/>
      <c r="D7" s="188"/>
      <c r="E7" s="16" t="s">
        <v>1494</v>
      </c>
      <c r="F7" s="17"/>
    </row>
    <row r="8" spans="1:7" ht="11.25">
      <c r="A8" s="48"/>
      <c r="B8" s="48"/>
      <c r="C8" s="48"/>
      <c r="D8" s="49"/>
      <c r="E8" s="51" t="s">
        <v>271</v>
      </c>
      <c r="F8" s="51"/>
    </row>
    <row r="9" spans="1:7" ht="24.75" customHeight="1">
      <c r="A9" s="211" t="s">
        <v>1370</v>
      </c>
      <c r="B9" s="211"/>
      <c r="C9" s="211"/>
      <c r="D9" s="211"/>
      <c r="E9" s="182"/>
      <c r="F9" s="51"/>
    </row>
    <row r="10" spans="1:7" ht="15" customHeight="1" thickBot="1">
      <c r="A10" s="82"/>
      <c r="B10" s="20"/>
      <c r="C10" s="20"/>
      <c r="D10" s="83" t="s">
        <v>1377</v>
      </c>
      <c r="G10" s="85"/>
    </row>
    <row r="11" spans="1:7" ht="13.5" thickBot="1">
      <c r="A11" s="86"/>
      <c r="B11" s="23"/>
      <c r="C11" s="41"/>
      <c r="D11" s="87" t="s">
        <v>270</v>
      </c>
      <c r="E11" s="88">
        <v>0</v>
      </c>
      <c r="G11" s="89"/>
    </row>
    <row r="12" spans="1:7" ht="12.75">
      <c r="A12" s="212" t="s">
        <v>1378</v>
      </c>
      <c r="B12" s="213"/>
      <c r="C12" s="213"/>
      <c r="D12" s="213"/>
      <c r="E12" s="214"/>
      <c r="F12" s="42"/>
      <c r="G12" s="89"/>
    </row>
    <row r="13" spans="1:7" s="94" customFormat="1" ht="11.25">
      <c r="A13" s="90" t="s">
        <v>266</v>
      </c>
      <c r="B13" s="91" t="s">
        <v>274</v>
      </c>
      <c r="C13" s="91" t="s">
        <v>275</v>
      </c>
      <c r="D13" s="92" t="s">
        <v>276</v>
      </c>
      <c r="E13" s="93" t="s">
        <v>269</v>
      </c>
      <c r="G13" s="95"/>
    </row>
    <row r="14" spans="1:7" s="94" customFormat="1" ht="11.25">
      <c r="A14" s="96" t="s">
        <v>277</v>
      </c>
      <c r="C14" s="97"/>
      <c r="D14" s="98"/>
      <c r="E14" s="99"/>
      <c r="G14" s="95"/>
    </row>
    <row r="15" spans="1:7" s="94" customFormat="1" ht="11.25">
      <c r="A15" s="100" t="s">
        <v>278</v>
      </c>
      <c r="C15" s="97"/>
      <c r="D15" s="101"/>
      <c r="E15" s="99"/>
      <c r="G15" s="102"/>
    </row>
    <row r="16" spans="1:7" ht="11.25">
      <c r="A16" s="100" t="s">
        <v>279</v>
      </c>
      <c r="B16" s="94"/>
      <c r="C16" s="97"/>
      <c r="D16" s="103"/>
      <c r="E16" s="99"/>
      <c r="F16" s="104"/>
      <c r="G16" s="105"/>
    </row>
    <row r="17" spans="1:10" s="111" customFormat="1" ht="11.25">
      <c r="A17" s="106" t="s">
        <v>280</v>
      </c>
      <c r="B17" s="107" t="s">
        <v>281</v>
      </c>
      <c r="C17" s="108" t="s">
        <v>282</v>
      </c>
      <c r="D17" s="189">
        <v>23.2</v>
      </c>
      <c r="E17" s="109">
        <f t="shared" ref="E17:E80" si="0">((100-$E$11)/100)*D17</f>
        <v>23.2</v>
      </c>
      <c r="F17" s="104"/>
      <c r="G17" s="110"/>
      <c r="H17" s="186"/>
      <c r="I17" s="186"/>
    </row>
    <row r="18" spans="1:10" s="111" customFormat="1" ht="11.25">
      <c r="A18" s="112" t="s">
        <v>283</v>
      </c>
      <c r="B18" s="107" t="s">
        <v>284</v>
      </c>
      <c r="C18" s="113" t="s">
        <v>285</v>
      </c>
      <c r="D18" s="189">
        <v>33.299999999999997</v>
      </c>
      <c r="E18" s="109">
        <f t="shared" si="0"/>
        <v>33.299999999999997</v>
      </c>
      <c r="F18" s="104"/>
      <c r="G18" s="110"/>
      <c r="H18" s="186"/>
      <c r="I18" s="186"/>
    </row>
    <row r="19" spans="1:10" s="111" customFormat="1" ht="11.25">
      <c r="A19" s="112" t="s">
        <v>286</v>
      </c>
      <c r="B19" s="107" t="s">
        <v>287</v>
      </c>
      <c r="C19" s="108" t="s">
        <v>288</v>
      </c>
      <c r="D19" s="189">
        <v>47.8</v>
      </c>
      <c r="E19" s="109">
        <f t="shared" si="0"/>
        <v>47.8</v>
      </c>
      <c r="F19" s="104"/>
      <c r="G19" s="110"/>
      <c r="H19" s="186"/>
      <c r="I19" s="186"/>
    </row>
    <row r="20" spans="1:10" s="111" customFormat="1" ht="11.25">
      <c r="A20" s="112" t="s">
        <v>289</v>
      </c>
      <c r="B20" s="107" t="s">
        <v>290</v>
      </c>
      <c r="C20" s="113" t="s">
        <v>291</v>
      </c>
      <c r="D20" s="189">
        <v>75.7</v>
      </c>
      <c r="E20" s="109">
        <f t="shared" si="0"/>
        <v>75.7</v>
      </c>
      <c r="F20" s="104"/>
      <c r="G20" s="110"/>
      <c r="H20" s="186"/>
      <c r="I20" s="186"/>
    </row>
    <row r="21" spans="1:10" s="111" customFormat="1" ht="11.25">
      <c r="A21" s="112" t="s">
        <v>292</v>
      </c>
      <c r="B21" s="107" t="s">
        <v>293</v>
      </c>
      <c r="C21" s="113" t="s">
        <v>294</v>
      </c>
      <c r="D21" s="189">
        <v>126.6</v>
      </c>
      <c r="E21" s="109">
        <f t="shared" si="0"/>
        <v>126.6</v>
      </c>
      <c r="F21" s="104"/>
      <c r="G21" s="110"/>
      <c r="H21" s="186"/>
      <c r="I21" s="186"/>
      <c r="J21" s="133"/>
    </row>
    <row r="22" spans="1:10" s="114" customFormat="1">
      <c r="A22" s="112" t="s">
        <v>295</v>
      </c>
      <c r="B22" s="107" t="s">
        <v>296</v>
      </c>
      <c r="C22" s="113" t="s">
        <v>297</v>
      </c>
      <c r="D22" s="189">
        <v>198.3</v>
      </c>
      <c r="E22" s="109">
        <f t="shared" si="0"/>
        <v>198.3</v>
      </c>
      <c r="F22" s="104"/>
      <c r="G22" s="110"/>
      <c r="H22" s="186"/>
      <c r="I22" s="186"/>
    </row>
    <row r="23" spans="1:10" s="115" customFormat="1">
      <c r="A23" s="112" t="s">
        <v>298</v>
      </c>
      <c r="B23" s="107" t="s">
        <v>299</v>
      </c>
      <c r="C23" s="113" t="s">
        <v>300</v>
      </c>
      <c r="D23" s="189">
        <v>305.7</v>
      </c>
      <c r="E23" s="109">
        <f t="shared" si="0"/>
        <v>305.7</v>
      </c>
      <c r="F23" s="104"/>
      <c r="G23" s="110"/>
      <c r="H23" s="186"/>
      <c r="I23" s="186"/>
    </row>
    <row r="24" spans="1:10" s="115" customFormat="1">
      <c r="A24" s="112" t="s">
        <v>301</v>
      </c>
      <c r="B24" s="107" t="s">
        <v>302</v>
      </c>
      <c r="C24" s="113" t="s">
        <v>303</v>
      </c>
      <c r="D24" s="189">
        <v>472</v>
      </c>
      <c r="E24" s="109">
        <f t="shared" si="0"/>
        <v>472</v>
      </c>
      <c r="F24" s="104"/>
      <c r="G24" s="110"/>
      <c r="H24" s="186"/>
      <c r="I24" s="186"/>
    </row>
    <row r="25" spans="1:10" s="115" customFormat="1">
      <c r="A25" s="112" t="s">
        <v>304</v>
      </c>
      <c r="B25" s="107" t="s">
        <v>305</v>
      </c>
      <c r="C25" s="113" t="s">
        <v>306</v>
      </c>
      <c r="D25" s="189">
        <v>611.9</v>
      </c>
      <c r="E25" s="109">
        <f t="shared" si="0"/>
        <v>611.9</v>
      </c>
      <c r="F25" s="104"/>
      <c r="G25" s="110"/>
      <c r="H25" s="186"/>
      <c r="I25" s="186"/>
    </row>
    <row r="26" spans="1:10" s="111" customFormat="1" ht="11.25">
      <c r="A26" s="112" t="s">
        <v>307</v>
      </c>
      <c r="B26" s="107" t="s">
        <v>308</v>
      </c>
      <c r="C26" s="113" t="s">
        <v>309</v>
      </c>
      <c r="D26" s="189">
        <v>655.20000000000005</v>
      </c>
      <c r="E26" s="109">
        <f t="shared" si="0"/>
        <v>655.20000000000005</v>
      </c>
      <c r="F26" s="104"/>
      <c r="G26" s="110"/>
      <c r="H26" s="186"/>
      <c r="I26" s="186"/>
    </row>
    <row r="27" spans="1:10" ht="11.25">
      <c r="A27" s="116" t="s">
        <v>310</v>
      </c>
      <c r="B27" s="117" t="s">
        <v>311</v>
      </c>
      <c r="C27" s="113" t="s">
        <v>312</v>
      </c>
      <c r="D27" s="190">
        <v>21</v>
      </c>
      <c r="E27" s="118">
        <f t="shared" si="0"/>
        <v>21</v>
      </c>
      <c r="F27" s="104"/>
      <c r="G27" s="110"/>
      <c r="H27" s="186"/>
      <c r="I27" s="186"/>
    </row>
    <row r="28" spans="1:10" ht="11.25">
      <c r="A28" s="116" t="s">
        <v>313</v>
      </c>
      <c r="B28" s="117" t="s">
        <v>314</v>
      </c>
      <c r="C28" s="113" t="s">
        <v>315</v>
      </c>
      <c r="D28" s="190">
        <v>23.7</v>
      </c>
      <c r="E28" s="118">
        <f t="shared" si="0"/>
        <v>23.7</v>
      </c>
      <c r="F28" s="104"/>
      <c r="G28" s="110"/>
      <c r="H28" s="186"/>
      <c r="I28" s="186"/>
    </row>
    <row r="29" spans="1:10" ht="11.25">
      <c r="A29" s="116" t="s">
        <v>316</v>
      </c>
      <c r="B29" s="117" t="s">
        <v>317</v>
      </c>
      <c r="C29" s="113" t="s">
        <v>318</v>
      </c>
      <c r="D29" s="190">
        <v>38</v>
      </c>
      <c r="E29" s="118">
        <f t="shared" si="0"/>
        <v>38</v>
      </c>
      <c r="F29" s="104"/>
      <c r="G29" s="110"/>
      <c r="H29" s="186"/>
      <c r="I29" s="186"/>
    </row>
    <row r="30" spans="1:10" ht="11.25">
      <c r="A30" s="116" t="s">
        <v>319</v>
      </c>
      <c r="B30" s="117" t="s">
        <v>320</v>
      </c>
      <c r="C30" s="113" t="s">
        <v>321</v>
      </c>
      <c r="D30" s="190">
        <v>62.1</v>
      </c>
      <c r="E30" s="118">
        <f t="shared" si="0"/>
        <v>62.1</v>
      </c>
      <c r="G30" s="110"/>
      <c r="H30" s="186"/>
      <c r="I30" s="186"/>
    </row>
    <row r="31" spans="1:10" ht="11.25">
      <c r="A31" s="116" t="s">
        <v>322</v>
      </c>
      <c r="B31" s="117" t="s">
        <v>323</v>
      </c>
      <c r="C31" s="113" t="s">
        <v>324</v>
      </c>
      <c r="D31" s="190">
        <v>94</v>
      </c>
      <c r="E31" s="118">
        <f t="shared" si="0"/>
        <v>94</v>
      </c>
      <c r="G31" s="110"/>
      <c r="H31" s="186"/>
      <c r="I31" s="186"/>
    </row>
    <row r="32" spans="1:10" ht="11.25">
      <c r="A32" s="116" t="s">
        <v>325</v>
      </c>
      <c r="B32" s="107" t="s">
        <v>326</v>
      </c>
      <c r="C32" s="113" t="s">
        <v>327</v>
      </c>
      <c r="D32" s="190">
        <v>139.80000000000001</v>
      </c>
      <c r="E32" s="118">
        <f t="shared" si="0"/>
        <v>139.80000000000001</v>
      </c>
      <c r="G32" s="105"/>
      <c r="H32" s="186"/>
      <c r="I32" s="186"/>
    </row>
    <row r="33" spans="1:9" s="119" customFormat="1">
      <c r="A33" s="116" t="s">
        <v>328</v>
      </c>
      <c r="B33" s="117" t="s">
        <v>329</v>
      </c>
      <c r="C33" s="113" t="s">
        <v>330</v>
      </c>
      <c r="D33" s="190">
        <v>226.6</v>
      </c>
      <c r="E33" s="118">
        <f t="shared" si="0"/>
        <v>226.6</v>
      </c>
      <c r="F33" s="78"/>
      <c r="G33" s="105"/>
      <c r="H33" s="186"/>
      <c r="I33" s="186"/>
    </row>
    <row r="34" spans="1:9" s="120" customFormat="1">
      <c r="A34" s="116" t="s">
        <v>331</v>
      </c>
      <c r="B34" s="117" t="s">
        <v>332</v>
      </c>
      <c r="C34" s="113" t="s">
        <v>333</v>
      </c>
      <c r="D34" s="190">
        <v>341.8</v>
      </c>
      <c r="E34" s="118">
        <f t="shared" si="0"/>
        <v>341.8</v>
      </c>
      <c r="F34" s="78"/>
      <c r="G34" s="105"/>
      <c r="H34" s="186"/>
      <c r="I34" s="186"/>
    </row>
    <row r="35" spans="1:9" ht="11.25">
      <c r="A35" s="116" t="s">
        <v>334</v>
      </c>
      <c r="B35" s="117" t="s">
        <v>335</v>
      </c>
      <c r="C35" s="113" t="s">
        <v>336</v>
      </c>
      <c r="D35" s="190">
        <v>596.1</v>
      </c>
      <c r="E35" s="118">
        <f t="shared" si="0"/>
        <v>596.1</v>
      </c>
      <c r="G35" s="105"/>
      <c r="H35" s="186"/>
      <c r="I35" s="186"/>
    </row>
    <row r="36" spans="1:9" ht="11.25">
      <c r="A36" s="116" t="s">
        <v>337</v>
      </c>
      <c r="B36" s="117" t="s">
        <v>338</v>
      </c>
      <c r="C36" s="113" t="s">
        <v>339</v>
      </c>
      <c r="D36" s="190">
        <v>910.4</v>
      </c>
      <c r="E36" s="118">
        <f t="shared" si="0"/>
        <v>910.4</v>
      </c>
      <c r="G36" s="121"/>
      <c r="H36" s="186"/>
      <c r="I36" s="186"/>
    </row>
    <row r="37" spans="1:9" ht="11.25">
      <c r="A37" s="116" t="s">
        <v>340</v>
      </c>
      <c r="B37" s="117" t="s">
        <v>341</v>
      </c>
      <c r="C37" s="113" t="s">
        <v>342</v>
      </c>
      <c r="D37" s="190">
        <v>1039</v>
      </c>
      <c r="E37" s="118">
        <f t="shared" si="0"/>
        <v>1039</v>
      </c>
      <c r="G37" s="105"/>
      <c r="H37" s="186"/>
      <c r="I37" s="186"/>
    </row>
    <row r="38" spans="1:9" ht="11.25">
      <c r="A38" s="116" t="s">
        <v>343</v>
      </c>
      <c r="B38" s="117" t="s">
        <v>344</v>
      </c>
      <c r="C38" s="113" t="s">
        <v>345</v>
      </c>
      <c r="D38" s="190">
        <v>21.4</v>
      </c>
      <c r="E38" s="118">
        <f t="shared" si="0"/>
        <v>21.4</v>
      </c>
      <c r="G38" s="105"/>
      <c r="H38" s="186"/>
      <c r="I38" s="186"/>
    </row>
    <row r="39" spans="1:9" ht="11.25">
      <c r="A39" s="116" t="s">
        <v>346</v>
      </c>
      <c r="B39" s="117" t="s">
        <v>347</v>
      </c>
      <c r="C39" s="113" t="s">
        <v>348</v>
      </c>
      <c r="D39" s="190">
        <v>28.4</v>
      </c>
      <c r="E39" s="118">
        <f t="shared" si="0"/>
        <v>28.4</v>
      </c>
      <c r="G39" s="105"/>
      <c r="H39" s="186"/>
      <c r="I39" s="186"/>
    </row>
    <row r="40" spans="1:9" ht="11.25">
      <c r="A40" s="116" t="s">
        <v>349</v>
      </c>
      <c r="B40" s="117" t="s">
        <v>350</v>
      </c>
      <c r="C40" s="113" t="s">
        <v>351</v>
      </c>
      <c r="D40" s="190">
        <v>45</v>
      </c>
      <c r="E40" s="118">
        <f t="shared" si="0"/>
        <v>45</v>
      </c>
      <c r="G40" s="105"/>
      <c r="H40" s="186"/>
      <c r="I40" s="186"/>
    </row>
    <row r="41" spans="1:9" ht="11.25">
      <c r="A41" s="116" t="s">
        <v>352</v>
      </c>
      <c r="B41" s="117" t="s">
        <v>353</v>
      </c>
      <c r="C41" s="113" t="s">
        <v>354</v>
      </c>
      <c r="D41" s="190">
        <v>72</v>
      </c>
      <c r="E41" s="118">
        <f t="shared" si="0"/>
        <v>72</v>
      </c>
      <c r="G41" s="105"/>
      <c r="H41" s="186"/>
      <c r="I41" s="186"/>
    </row>
    <row r="42" spans="1:9" ht="11.25">
      <c r="A42" s="116" t="s">
        <v>355</v>
      </c>
      <c r="B42" s="117" t="s">
        <v>356</v>
      </c>
      <c r="C42" s="113" t="s">
        <v>357</v>
      </c>
      <c r="D42" s="190">
        <v>109.5</v>
      </c>
      <c r="E42" s="118">
        <f t="shared" si="0"/>
        <v>109.5</v>
      </c>
      <c r="G42" s="105"/>
      <c r="H42" s="186"/>
      <c r="I42" s="186"/>
    </row>
    <row r="43" spans="1:9" ht="11.25">
      <c r="A43" s="116" t="s">
        <v>358</v>
      </c>
      <c r="B43" s="117" t="s">
        <v>359</v>
      </c>
      <c r="C43" s="113" t="s">
        <v>360</v>
      </c>
      <c r="D43" s="190">
        <v>178.3</v>
      </c>
      <c r="E43" s="118">
        <f t="shared" si="0"/>
        <v>178.3</v>
      </c>
      <c r="G43" s="105"/>
      <c r="H43" s="186"/>
      <c r="I43" s="186"/>
    </row>
    <row r="44" spans="1:9" ht="11.25">
      <c r="A44" s="116" t="s">
        <v>361</v>
      </c>
      <c r="B44" s="117" t="s">
        <v>362</v>
      </c>
      <c r="C44" s="113" t="s">
        <v>363</v>
      </c>
      <c r="D44" s="190">
        <v>271.39999999999998</v>
      </c>
      <c r="E44" s="118">
        <f t="shared" si="0"/>
        <v>271.39999999999998</v>
      </c>
      <c r="G44" s="105"/>
      <c r="H44" s="186"/>
      <c r="I44" s="186"/>
    </row>
    <row r="45" spans="1:9" ht="11.25">
      <c r="A45" s="116" t="s">
        <v>364</v>
      </c>
      <c r="B45" s="117" t="s">
        <v>365</v>
      </c>
      <c r="C45" s="113" t="s">
        <v>366</v>
      </c>
      <c r="D45" s="190">
        <v>475.6</v>
      </c>
      <c r="E45" s="118">
        <f t="shared" si="0"/>
        <v>475.6</v>
      </c>
      <c r="G45" s="105"/>
      <c r="H45" s="186"/>
      <c r="I45" s="186"/>
    </row>
    <row r="46" spans="1:9" ht="11.25">
      <c r="A46" s="116" t="s">
        <v>367</v>
      </c>
      <c r="B46" s="117" t="s">
        <v>368</v>
      </c>
      <c r="C46" s="113" t="s">
        <v>369</v>
      </c>
      <c r="D46" s="190">
        <v>705.7</v>
      </c>
      <c r="E46" s="118">
        <f t="shared" si="0"/>
        <v>705.7</v>
      </c>
      <c r="G46" s="105"/>
      <c r="H46" s="186"/>
      <c r="I46" s="186"/>
    </row>
    <row r="47" spans="1:9" ht="11.25">
      <c r="A47" s="116" t="s">
        <v>370</v>
      </c>
      <c r="B47" s="117" t="s">
        <v>371</v>
      </c>
      <c r="C47" s="113" t="s">
        <v>372</v>
      </c>
      <c r="D47" s="190">
        <v>1043.2</v>
      </c>
      <c r="E47" s="118">
        <f t="shared" si="0"/>
        <v>1043.2</v>
      </c>
      <c r="G47" s="121"/>
      <c r="H47" s="186"/>
      <c r="I47" s="186"/>
    </row>
    <row r="48" spans="1:9" ht="11.25">
      <c r="A48" s="116" t="s">
        <v>373</v>
      </c>
      <c r="B48" s="117" t="s">
        <v>374</v>
      </c>
      <c r="C48" s="113" t="s">
        <v>375</v>
      </c>
      <c r="D48" s="190">
        <v>1242</v>
      </c>
      <c r="E48" s="118">
        <f t="shared" si="0"/>
        <v>1242</v>
      </c>
      <c r="G48" s="129"/>
      <c r="H48" s="186"/>
      <c r="I48" s="186"/>
    </row>
    <row r="49" spans="1:9" ht="11.25">
      <c r="A49" s="116" t="s">
        <v>376</v>
      </c>
      <c r="B49" s="117" t="s">
        <v>377</v>
      </c>
      <c r="C49" s="113" t="s">
        <v>312</v>
      </c>
      <c r="D49" s="190">
        <v>21.4</v>
      </c>
      <c r="E49" s="118">
        <f t="shared" si="0"/>
        <v>21.4</v>
      </c>
      <c r="G49" s="129"/>
      <c r="H49" s="186"/>
      <c r="I49" s="186"/>
    </row>
    <row r="50" spans="1:9" ht="11.25">
      <c r="A50" s="116" t="s">
        <v>378</v>
      </c>
      <c r="B50" s="117" t="s">
        <v>379</v>
      </c>
      <c r="C50" s="108" t="s">
        <v>380</v>
      </c>
      <c r="D50" s="190">
        <v>28.4</v>
      </c>
      <c r="E50" s="118">
        <f t="shared" si="0"/>
        <v>28.4</v>
      </c>
      <c r="G50" s="129"/>
      <c r="H50" s="186"/>
      <c r="I50" s="186"/>
    </row>
    <row r="51" spans="1:9" ht="11.25">
      <c r="A51" s="116" t="s">
        <v>381</v>
      </c>
      <c r="B51" s="117" t="s">
        <v>382</v>
      </c>
      <c r="C51" s="113" t="s">
        <v>383</v>
      </c>
      <c r="D51" s="190">
        <v>45</v>
      </c>
      <c r="E51" s="118">
        <f t="shared" si="0"/>
        <v>45</v>
      </c>
      <c r="G51" s="129"/>
      <c r="H51" s="186"/>
      <c r="I51" s="186"/>
    </row>
    <row r="52" spans="1:9" ht="11.25">
      <c r="A52" s="116" t="s">
        <v>384</v>
      </c>
      <c r="B52" s="117" t="s">
        <v>385</v>
      </c>
      <c r="C52" s="113" t="s">
        <v>386</v>
      </c>
      <c r="D52" s="190">
        <v>72</v>
      </c>
      <c r="E52" s="118">
        <f t="shared" si="0"/>
        <v>72</v>
      </c>
      <c r="G52" s="129"/>
      <c r="H52" s="186"/>
      <c r="I52" s="186"/>
    </row>
    <row r="53" spans="1:9" ht="11.25">
      <c r="A53" s="116" t="s">
        <v>387</v>
      </c>
      <c r="B53" s="117" t="s">
        <v>388</v>
      </c>
      <c r="C53" s="113" t="s">
        <v>389</v>
      </c>
      <c r="D53" s="190">
        <v>109.5</v>
      </c>
      <c r="E53" s="118">
        <f t="shared" si="0"/>
        <v>109.5</v>
      </c>
      <c r="G53" s="129"/>
      <c r="H53" s="186"/>
      <c r="I53" s="186"/>
    </row>
    <row r="54" spans="1:9" ht="11.25">
      <c r="A54" s="116" t="s">
        <v>390</v>
      </c>
      <c r="B54" s="117" t="s">
        <v>391</v>
      </c>
      <c r="C54" s="113" t="s">
        <v>392</v>
      </c>
      <c r="D54" s="190">
        <v>178.3</v>
      </c>
      <c r="E54" s="118">
        <f t="shared" si="0"/>
        <v>178.3</v>
      </c>
      <c r="G54" s="129"/>
      <c r="H54" s="186"/>
      <c r="I54" s="186"/>
    </row>
    <row r="55" spans="1:9" ht="11.25">
      <c r="A55" s="116" t="s">
        <v>393</v>
      </c>
      <c r="B55" s="117" t="s">
        <v>394</v>
      </c>
      <c r="C55" s="113" t="s">
        <v>395</v>
      </c>
      <c r="D55" s="190">
        <v>271.39999999999998</v>
      </c>
      <c r="E55" s="118">
        <f t="shared" si="0"/>
        <v>271.39999999999998</v>
      </c>
      <c r="G55" s="129"/>
      <c r="H55" s="186"/>
      <c r="I55" s="186"/>
    </row>
    <row r="56" spans="1:9" ht="11.25">
      <c r="A56" s="116" t="s">
        <v>396</v>
      </c>
      <c r="B56" s="117" t="s">
        <v>397</v>
      </c>
      <c r="C56" s="113" t="s">
        <v>398</v>
      </c>
      <c r="D56" s="190">
        <v>475.6</v>
      </c>
      <c r="E56" s="118">
        <f t="shared" si="0"/>
        <v>475.6</v>
      </c>
      <c r="G56" s="129"/>
      <c r="H56" s="186"/>
      <c r="I56" s="186"/>
    </row>
    <row r="57" spans="1:9" ht="11.25">
      <c r="A57" s="116" t="s">
        <v>399</v>
      </c>
      <c r="B57" s="117" t="s">
        <v>400</v>
      </c>
      <c r="C57" s="113" t="s">
        <v>401</v>
      </c>
      <c r="D57" s="190">
        <v>705.7</v>
      </c>
      <c r="E57" s="118">
        <f t="shared" si="0"/>
        <v>705.7</v>
      </c>
      <c r="G57" s="129"/>
      <c r="H57" s="186"/>
      <c r="I57" s="186"/>
    </row>
    <row r="58" spans="1:9" ht="11.25">
      <c r="A58" s="116" t="s">
        <v>402</v>
      </c>
      <c r="B58" s="117" t="s">
        <v>403</v>
      </c>
      <c r="C58" s="113" t="s">
        <v>404</v>
      </c>
      <c r="D58" s="190">
        <v>1043.2</v>
      </c>
      <c r="E58" s="118">
        <f t="shared" si="0"/>
        <v>1043.2</v>
      </c>
      <c r="G58" s="129"/>
      <c r="H58" s="186"/>
      <c r="I58" s="186"/>
    </row>
    <row r="59" spans="1:9" ht="11.25">
      <c r="A59" s="116" t="s">
        <v>405</v>
      </c>
      <c r="B59" s="117" t="s">
        <v>406</v>
      </c>
      <c r="C59" s="113" t="s">
        <v>407</v>
      </c>
      <c r="D59" s="190">
        <v>1242</v>
      </c>
      <c r="E59" s="118">
        <f t="shared" si="0"/>
        <v>1242</v>
      </c>
      <c r="G59" s="129"/>
      <c r="H59" s="186"/>
      <c r="I59" s="186"/>
    </row>
    <row r="60" spans="1:9" ht="11.25">
      <c r="A60" s="116" t="s">
        <v>408</v>
      </c>
      <c r="B60" s="127" t="s">
        <v>409</v>
      </c>
      <c r="C60" s="113" t="s">
        <v>410</v>
      </c>
      <c r="D60" s="190">
        <v>51.3</v>
      </c>
      <c r="E60" s="118">
        <f t="shared" si="0"/>
        <v>51.3</v>
      </c>
      <c r="G60" s="123"/>
      <c r="H60" s="186"/>
      <c r="I60" s="186"/>
    </row>
    <row r="61" spans="1:9" ht="11.25">
      <c r="A61" s="116" t="s">
        <v>411</v>
      </c>
      <c r="B61" s="127" t="s">
        <v>412</v>
      </c>
      <c r="C61" s="113" t="s">
        <v>413</v>
      </c>
      <c r="D61" s="190">
        <v>77.099999999999994</v>
      </c>
      <c r="E61" s="118">
        <f t="shared" si="0"/>
        <v>77.099999999999994</v>
      </c>
      <c r="G61" s="123"/>
      <c r="H61" s="186"/>
      <c r="I61" s="186"/>
    </row>
    <row r="62" spans="1:9" ht="11.25">
      <c r="A62" s="116" t="s">
        <v>414</v>
      </c>
      <c r="B62" s="127" t="s">
        <v>415</v>
      </c>
      <c r="C62" s="113" t="s">
        <v>416</v>
      </c>
      <c r="D62" s="190">
        <v>114.9</v>
      </c>
      <c r="E62" s="118">
        <f t="shared" si="0"/>
        <v>114.9</v>
      </c>
      <c r="G62" s="123"/>
      <c r="H62" s="186"/>
      <c r="I62" s="186"/>
    </row>
    <row r="63" spans="1:9" ht="11.25">
      <c r="A63" s="116" t="s">
        <v>417</v>
      </c>
      <c r="B63" s="127" t="s">
        <v>418</v>
      </c>
      <c r="C63" s="113" t="s">
        <v>419</v>
      </c>
      <c r="D63" s="190">
        <v>174.2</v>
      </c>
      <c r="E63" s="118">
        <f t="shared" si="0"/>
        <v>174.2</v>
      </c>
      <c r="G63" s="123"/>
      <c r="H63" s="186"/>
      <c r="I63" s="186"/>
    </row>
    <row r="64" spans="1:9" ht="11.25">
      <c r="A64" s="116" t="s">
        <v>420</v>
      </c>
      <c r="B64" s="127" t="s">
        <v>421</v>
      </c>
      <c r="C64" s="113" t="s">
        <v>422</v>
      </c>
      <c r="D64" s="190">
        <v>264.7</v>
      </c>
      <c r="E64" s="118">
        <f t="shared" si="0"/>
        <v>264.7</v>
      </c>
      <c r="G64" s="123"/>
      <c r="H64" s="186"/>
      <c r="I64" s="186"/>
    </row>
    <row r="65" spans="1:9" ht="11.25">
      <c r="A65" s="116" t="s">
        <v>423</v>
      </c>
      <c r="B65" s="127" t="s">
        <v>424</v>
      </c>
      <c r="C65" s="113" t="s">
        <v>425</v>
      </c>
      <c r="D65" s="190">
        <v>403.8</v>
      </c>
      <c r="E65" s="118">
        <f t="shared" si="0"/>
        <v>403.8</v>
      </c>
      <c r="G65" s="123"/>
      <c r="H65" s="186"/>
      <c r="I65" s="186"/>
    </row>
    <row r="66" spans="1:9" ht="11.25">
      <c r="A66" s="116" t="s">
        <v>426</v>
      </c>
      <c r="B66" s="127" t="s">
        <v>427</v>
      </c>
      <c r="C66" s="113" t="s">
        <v>398</v>
      </c>
      <c r="D66" s="190">
        <v>599.79999999999995</v>
      </c>
      <c r="E66" s="118">
        <f t="shared" si="0"/>
        <v>599.79999999999995</v>
      </c>
      <c r="G66" s="123"/>
      <c r="H66" s="186"/>
      <c r="I66" s="186"/>
    </row>
    <row r="67" spans="1:9" ht="11.25">
      <c r="A67" s="116" t="s">
        <v>428</v>
      </c>
      <c r="B67" s="127" t="s">
        <v>429</v>
      </c>
      <c r="C67" s="113" t="s">
        <v>401</v>
      </c>
      <c r="D67" s="190">
        <v>835.4</v>
      </c>
      <c r="E67" s="118">
        <f t="shared" si="0"/>
        <v>835.4</v>
      </c>
      <c r="G67" s="123"/>
      <c r="H67" s="186"/>
      <c r="I67" s="186"/>
    </row>
    <row r="68" spans="1:9" ht="11.25">
      <c r="A68" s="116" t="s">
        <v>430</v>
      </c>
      <c r="B68" s="127" t="s">
        <v>431</v>
      </c>
      <c r="C68" s="113" t="s">
        <v>404</v>
      </c>
      <c r="D68" s="190">
        <v>1262.0999999999999</v>
      </c>
      <c r="E68" s="118">
        <f t="shared" si="0"/>
        <v>1262.0999999999999</v>
      </c>
      <c r="G68" s="123"/>
      <c r="H68" s="186"/>
      <c r="I68" s="186"/>
    </row>
    <row r="69" spans="1:9" ht="11.25">
      <c r="A69" s="116" t="s">
        <v>432</v>
      </c>
      <c r="B69" s="127" t="s">
        <v>433</v>
      </c>
      <c r="C69" s="113" t="s">
        <v>407</v>
      </c>
      <c r="D69" s="190">
        <v>1550.6</v>
      </c>
      <c r="E69" s="118">
        <f t="shared" si="0"/>
        <v>1550.6</v>
      </c>
      <c r="F69" s="128"/>
      <c r="G69" s="121"/>
      <c r="H69" s="186"/>
      <c r="I69" s="186"/>
    </row>
    <row r="70" spans="1:9" ht="11.25">
      <c r="A70" s="206" t="s">
        <v>1465</v>
      </c>
      <c r="B70" s="124" t="s">
        <v>1444</v>
      </c>
      <c r="C70" s="207" t="s">
        <v>380</v>
      </c>
      <c r="D70" s="184">
        <v>42.6</v>
      </c>
      <c r="E70" s="122">
        <f t="shared" si="0"/>
        <v>42.6</v>
      </c>
      <c r="F70" s="192"/>
      <c r="G70" s="126"/>
      <c r="H70" s="186"/>
      <c r="I70" s="186"/>
    </row>
    <row r="71" spans="1:9" ht="11.25">
      <c r="A71" s="206" t="s">
        <v>1466</v>
      </c>
      <c r="B71" s="124" t="s">
        <v>1445</v>
      </c>
      <c r="C71" s="125" t="s">
        <v>383</v>
      </c>
      <c r="D71" s="184">
        <v>58.9</v>
      </c>
      <c r="E71" s="122">
        <f t="shared" si="0"/>
        <v>58.9</v>
      </c>
      <c r="F71" s="192"/>
      <c r="G71" s="126"/>
      <c r="H71" s="186"/>
      <c r="I71" s="186"/>
    </row>
    <row r="72" spans="1:9" ht="11.25">
      <c r="A72" s="206" t="s">
        <v>1467</v>
      </c>
      <c r="B72" s="124" t="s">
        <v>1446</v>
      </c>
      <c r="C72" s="207" t="s">
        <v>288</v>
      </c>
      <c r="D72" s="184">
        <v>87.9</v>
      </c>
      <c r="E72" s="122">
        <f t="shared" si="0"/>
        <v>87.9</v>
      </c>
      <c r="F72" s="192"/>
      <c r="G72" s="126"/>
      <c r="H72" s="186"/>
      <c r="I72" s="186"/>
    </row>
    <row r="73" spans="1:9" ht="11.25">
      <c r="A73" s="206" t="s">
        <v>1468</v>
      </c>
      <c r="B73" s="124" t="s">
        <v>1447</v>
      </c>
      <c r="C73" s="125" t="s">
        <v>291</v>
      </c>
      <c r="D73" s="184">
        <v>133.30000000000001</v>
      </c>
      <c r="E73" s="122">
        <f t="shared" si="0"/>
        <v>133.30000000000001</v>
      </c>
      <c r="F73" s="192"/>
      <c r="G73" s="126"/>
      <c r="H73" s="186"/>
      <c r="I73" s="186"/>
    </row>
    <row r="74" spans="1:9" ht="11.25">
      <c r="A74" s="206" t="s">
        <v>1469</v>
      </c>
      <c r="B74" s="124" t="s">
        <v>1448</v>
      </c>
      <c r="C74" s="125" t="s">
        <v>294</v>
      </c>
      <c r="D74" s="184">
        <v>202.5</v>
      </c>
      <c r="E74" s="122">
        <f t="shared" si="0"/>
        <v>202.5</v>
      </c>
      <c r="F74" s="192"/>
      <c r="G74" s="126"/>
      <c r="H74" s="186"/>
      <c r="I74" s="186"/>
    </row>
    <row r="75" spans="1:9" ht="11.25">
      <c r="A75" s="206" t="s">
        <v>1470</v>
      </c>
      <c r="B75" s="124" t="s">
        <v>1449</v>
      </c>
      <c r="C75" s="125" t="s">
        <v>297</v>
      </c>
      <c r="D75" s="184">
        <v>308.89999999999998</v>
      </c>
      <c r="E75" s="122">
        <f t="shared" si="0"/>
        <v>308.89999999999998</v>
      </c>
      <c r="F75" s="192"/>
      <c r="G75" s="126"/>
      <c r="H75" s="186"/>
      <c r="I75" s="186"/>
    </row>
    <row r="76" spans="1:9" ht="11.25">
      <c r="A76" s="206" t="s">
        <v>1471</v>
      </c>
      <c r="B76" s="124" t="s">
        <v>1450</v>
      </c>
      <c r="C76" s="125" t="s">
        <v>300</v>
      </c>
      <c r="D76" s="184">
        <v>458.8</v>
      </c>
      <c r="E76" s="122">
        <f t="shared" si="0"/>
        <v>458.8</v>
      </c>
      <c r="F76" s="192"/>
      <c r="G76" s="126" t="s">
        <v>434</v>
      </c>
      <c r="H76" s="186"/>
      <c r="I76" s="186"/>
    </row>
    <row r="77" spans="1:9" ht="11.25">
      <c r="A77" s="206" t="s">
        <v>1472</v>
      </c>
      <c r="B77" s="124" t="s">
        <v>1451</v>
      </c>
      <c r="C77" s="125" t="s">
        <v>303</v>
      </c>
      <c r="D77" s="184">
        <v>639.1</v>
      </c>
      <c r="E77" s="122">
        <f t="shared" si="0"/>
        <v>639.1</v>
      </c>
      <c r="F77" s="192"/>
      <c r="G77" s="126" t="s">
        <v>434</v>
      </c>
      <c r="H77" s="186"/>
      <c r="I77" s="186"/>
    </row>
    <row r="78" spans="1:9" ht="11.25">
      <c r="A78" s="206" t="s">
        <v>1473</v>
      </c>
      <c r="B78" s="124" t="s">
        <v>1452</v>
      </c>
      <c r="C78" s="125" t="s">
        <v>306</v>
      </c>
      <c r="D78" s="184">
        <v>965.5</v>
      </c>
      <c r="E78" s="122">
        <f t="shared" si="0"/>
        <v>965.5</v>
      </c>
      <c r="F78" s="192"/>
      <c r="G78" s="126" t="s">
        <v>434</v>
      </c>
      <c r="H78" s="186"/>
      <c r="I78" s="186"/>
    </row>
    <row r="79" spans="1:9" ht="11.25">
      <c r="A79" s="206" t="s">
        <v>1474</v>
      </c>
      <c r="B79" s="124" t="s">
        <v>1453</v>
      </c>
      <c r="C79" s="125" t="s">
        <v>309</v>
      </c>
      <c r="D79" s="184">
        <v>1186.2</v>
      </c>
      <c r="E79" s="122">
        <f t="shared" si="0"/>
        <v>1186.2</v>
      </c>
      <c r="F79" s="192"/>
      <c r="G79" s="126" t="s">
        <v>434</v>
      </c>
      <c r="H79" s="186"/>
      <c r="I79" s="186"/>
    </row>
    <row r="80" spans="1:9" ht="11.25">
      <c r="A80" s="116" t="s">
        <v>435</v>
      </c>
      <c r="B80" s="127" t="s">
        <v>436</v>
      </c>
      <c r="C80" s="113" t="s">
        <v>437</v>
      </c>
      <c r="D80" s="190">
        <v>43.9</v>
      </c>
      <c r="E80" s="118">
        <f t="shared" si="0"/>
        <v>43.9</v>
      </c>
      <c r="G80" s="105"/>
      <c r="H80" s="186"/>
      <c r="I80" s="186"/>
    </row>
    <row r="81" spans="1:9" ht="11.25">
      <c r="A81" s="116" t="s">
        <v>438</v>
      </c>
      <c r="B81" s="127" t="s">
        <v>439</v>
      </c>
      <c r="C81" s="113" t="s">
        <v>410</v>
      </c>
      <c r="D81" s="190">
        <v>60</v>
      </c>
      <c r="E81" s="118">
        <f t="shared" ref="E81:E94" si="1">((100-$E$11)/100)*D81</f>
        <v>60</v>
      </c>
      <c r="G81" s="105"/>
      <c r="H81" s="186"/>
      <c r="I81" s="186"/>
    </row>
    <row r="82" spans="1:9" ht="11.25">
      <c r="A82" s="116" t="s">
        <v>440</v>
      </c>
      <c r="B82" s="127" t="s">
        <v>441</v>
      </c>
      <c r="C82" s="113" t="s">
        <v>413</v>
      </c>
      <c r="D82" s="190">
        <v>87.2</v>
      </c>
      <c r="E82" s="118">
        <f t="shared" si="1"/>
        <v>87.2</v>
      </c>
      <c r="G82" s="105"/>
      <c r="H82" s="186"/>
      <c r="I82" s="186"/>
    </row>
    <row r="83" spans="1:9" ht="11.25">
      <c r="A83" s="116" t="s">
        <v>442</v>
      </c>
      <c r="B83" s="127" t="s">
        <v>443</v>
      </c>
      <c r="C83" s="113" t="s">
        <v>416</v>
      </c>
      <c r="D83" s="190">
        <v>130.9</v>
      </c>
      <c r="E83" s="118">
        <f t="shared" si="1"/>
        <v>130.9</v>
      </c>
      <c r="G83" s="105"/>
      <c r="H83" s="186"/>
      <c r="I83" s="186"/>
    </row>
    <row r="84" spans="1:9" ht="11.25">
      <c r="A84" s="116" t="s">
        <v>444</v>
      </c>
      <c r="B84" s="127" t="s">
        <v>445</v>
      </c>
      <c r="C84" s="113" t="s">
        <v>419</v>
      </c>
      <c r="D84" s="190">
        <v>188.7</v>
      </c>
      <c r="E84" s="118">
        <f t="shared" si="1"/>
        <v>188.7</v>
      </c>
      <c r="G84" s="105"/>
      <c r="H84" s="186"/>
      <c r="I84" s="186"/>
    </row>
    <row r="85" spans="1:9" ht="11.25">
      <c r="A85" s="116" t="s">
        <v>446</v>
      </c>
      <c r="B85" s="127" t="s">
        <v>447</v>
      </c>
      <c r="C85" s="113" t="s">
        <v>422</v>
      </c>
      <c r="D85" s="190">
        <v>284.39999999999998</v>
      </c>
      <c r="E85" s="118">
        <f t="shared" si="1"/>
        <v>284.39999999999998</v>
      </c>
      <c r="G85" s="105"/>
      <c r="H85" s="186"/>
      <c r="I85" s="186"/>
    </row>
    <row r="86" spans="1:9" ht="11.25">
      <c r="A86" s="116" t="s">
        <v>448</v>
      </c>
      <c r="B86" s="127" t="s">
        <v>449</v>
      </c>
      <c r="C86" s="113" t="s">
        <v>425</v>
      </c>
      <c r="D86" s="190">
        <v>426.2</v>
      </c>
      <c r="E86" s="118">
        <f t="shared" si="1"/>
        <v>426.2</v>
      </c>
      <c r="G86" s="105"/>
      <c r="H86" s="186"/>
      <c r="I86" s="186"/>
    </row>
    <row r="87" spans="1:9" ht="11.25">
      <c r="A87" s="116" t="s">
        <v>450</v>
      </c>
      <c r="B87" s="127" t="s">
        <v>451</v>
      </c>
      <c r="C87" s="113" t="s">
        <v>398</v>
      </c>
      <c r="D87" s="190">
        <v>733</v>
      </c>
      <c r="E87" s="118">
        <f t="shared" si="1"/>
        <v>733</v>
      </c>
      <c r="G87" s="105"/>
      <c r="H87" s="186"/>
      <c r="I87" s="186"/>
    </row>
    <row r="88" spans="1:9" ht="11.25">
      <c r="A88" s="116" t="s">
        <v>452</v>
      </c>
      <c r="B88" s="127" t="s">
        <v>453</v>
      </c>
      <c r="C88" s="113" t="s">
        <v>401</v>
      </c>
      <c r="D88" s="190">
        <v>990.3</v>
      </c>
      <c r="E88" s="118">
        <f t="shared" si="1"/>
        <v>990.3</v>
      </c>
      <c r="G88" s="105"/>
      <c r="H88" s="186"/>
      <c r="I88" s="186"/>
    </row>
    <row r="89" spans="1:9" ht="11.25">
      <c r="A89" s="116" t="s">
        <v>454</v>
      </c>
      <c r="B89" s="127" t="s">
        <v>455</v>
      </c>
      <c r="C89" s="113" t="s">
        <v>404</v>
      </c>
      <c r="D89" s="190">
        <v>1591</v>
      </c>
      <c r="E89" s="118">
        <f t="shared" si="1"/>
        <v>1591</v>
      </c>
      <c r="G89" s="105"/>
      <c r="H89" s="186"/>
      <c r="I89" s="186"/>
    </row>
    <row r="90" spans="1:9" ht="11.25">
      <c r="A90" s="116" t="s">
        <v>457</v>
      </c>
      <c r="B90" s="117" t="s">
        <v>1454</v>
      </c>
      <c r="C90" s="113" t="s">
        <v>380</v>
      </c>
      <c r="D90" s="190">
        <v>23.2</v>
      </c>
      <c r="E90" s="118">
        <f t="shared" si="1"/>
        <v>23.2</v>
      </c>
      <c r="G90" s="129" t="s">
        <v>434</v>
      </c>
      <c r="H90" s="186"/>
      <c r="I90" s="186"/>
    </row>
    <row r="91" spans="1:9" ht="11.25">
      <c r="A91" s="116" t="s">
        <v>1475</v>
      </c>
      <c r="B91" s="117" t="s">
        <v>1455</v>
      </c>
      <c r="C91" s="113" t="s">
        <v>1476</v>
      </c>
      <c r="D91" s="190">
        <v>21.4</v>
      </c>
      <c r="E91" s="118">
        <f t="shared" si="1"/>
        <v>21.4</v>
      </c>
      <c r="G91" s="129" t="s">
        <v>434</v>
      </c>
      <c r="H91" s="186"/>
      <c r="I91" s="186"/>
    </row>
    <row r="92" spans="1:9" ht="11.25">
      <c r="A92" s="112" t="s">
        <v>458</v>
      </c>
      <c r="B92" s="107" t="s">
        <v>1456</v>
      </c>
      <c r="C92" s="113" t="s">
        <v>459</v>
      </c>
      <c r="D92" s="190">
        <v>23.7</v>
      </c>
      <c r="E92" s="118">
        <f t="shared" si="1"/>
        <v>23.7</v>
      </c>
      <c r="G92" s="129" t="s">
        <v>434</v>
      </c>
      <c r="H92" s="186"/>
      <c r="I92" s="186"/>
    </row>
    <row r="93" spans="1:9" s="111" customFormat="1" ht="11.25">
      <c r="A93" s="116" t="s">
        <v>456</v>
      </c>
      <c r="B93" s="117" t="s">
        <v>1457</v>
      </c>
      <c r="C93" s="113" t="s">
        <v>345</v>
      </c>
      <c r="D93" s="190">
        <v>21.4</v>
      </c>
      <c r="E93" s="109">
        <f t="shared" si="1"/>
        <v>21.4</v>
      </c>
      <c r="G93" s="75" t="s">
        <v>434</v>
      </c>
      <c r="H93" s="186"/>
      <c r="I93" s="186"/>
    </row>
    <row r="94" spans="1:9" ht="11.25">
      <c r="A94" s="116" t="s">
        <v>460</v>
      </c>
      <c r="B94" s="117" t="s">
        <v>1458</v>
      </c>
      <c r="C94" s="113" t="s">
        <v>348</v>
      </c>
      <c r="D94" s="189">
        <v>28.4</v>
      </c>
      <c r="E94" s="118">
        <f t="shared" si="1"/>
        <v>28.4</v>
      </c>
      <c r="G94" s="129" t="s">
        <v>434</v>
      </c>
      <c r="H94" s="186"/>
      <c r="I94" s="186"/>
    </row>
    <row r="95" spans="1:9" ht="11.25">
      <c r="A95" s="116"/>
      <c r="B95" s="117"/>
      <c r="C95" s="113"/>
      <c r="D95" s="184"/>
      <c r="E95" s="118"/>
      <c r="G95" s="129"/>
      <c r="H95" s="186"/>
      <c r="I95" s="186"/>
    </row>
    <row r="96" spans="1:9" s="192" customFormat="1" ht="11.25">
      <c r="A96" s="191" t="s">
        <v>1379</v>
      </c>
      <c r="B96" s="124" t="s">
        <v>1459</v>
      </c>
      <c r="C96" s="125" t="s">
        <v>1380</v>
      </c>
      <c r="D96" s="183">
        <v>1750</v>
      </c>
      <c r="E96" s="122" t="s">
        <v>1381</v>
      </c>
      <c r="G96" s="126" t="s">
        <v>434</v>
      </c>
      <c r="H96" s="186"/>
      <c r="I96" s="186"/>
    </row>
    <row r="97" spans="1:9" s="192" customFormat="1" ht="11.25">
      <c r="A97" s="193" t="s">
        <v>1382</v>
      </c>
      <c r="B97" s="124" t="s">
        <v>1460</v>
      </c>
      <c r="C97" s="125" t="s">
        <v>1383</v>
      </c>
      <c r="D97" s="183">
        <v>2720</v>
      </c>
      <c r="E97" s="122" t="s">
        <v>1381</v>
      </c>
      <c r="G97" s="126" t="s">
        <v>434</v>
      </c>
      <c r="H97" s="186"/>
      <c r="I97" s="186"/>
    </row>
    <row r="98" spans="1:9" s="192" customFormat="1" ht="11.25">
      <c r="A98" s="193" t="s">
        <v>1384</v>
      </c>
      <c r="B98" s="124" t="s">
        <v>1461</v>
      </c>
      <c r="C98" s="125" t="s">
        <v>1385</v>
      </c>
      <c r="D98" s="183">
        <v>4250</v>
      </c>
      <c r="E98" s="122" t="s">
        <v>1381</v>
      </c>
      <c r="G98" s="126" t="s">
        <v>434</v>
      </c>
      <c r="H98" s="186"/>
      <c r="I98" s="186"/>
    </row>
    <row r="99" spans="1:9" s="192" customFormat="1" ht="11.25">
      <c r="A99" s="193" t="s">
        <v>1386</v>
      </c>
      <c r="B99" s="124" t="s">
        <v>1462</v>
      </c>
      <c r="C99" s="125" t="s">
        <v>1380</v>
      </c>
      <c r="D99" s="183">
        <v>2220</v>
      </c>
      <c r="E99" s="122" t="s">
        <v>1381</v>
      </c>
      <c r="G99" s="126" t="s">
        <v>434</v>
      </c>
      <c r="H99" s="186"/>
      <c r="I99" s="186"/>
    </row>
    <row r="100" spans="1:9" s="192" customFormat="1" ht="11.25">
      <c r="A100" s="193" t="s">
        <v>1387</v>
      </c>
      <c r="B100" s="124" t="s">
        <v>1463</v>
      </c>
      <c r="C100" s="125" t="s">
        <v>1383</v>
      </c>
      <c r="D100" s="183">
        <v>3450</v>
      </c>
      <c r="E100" s="122" t="s">
        <v>1381</v>
      </c>
      <c r="G100" s="126" t="s">
        <v>434</v>
      </c>
      <c r="H100" s="186"/>
      <c r="I100" s="186"/>
    </row>
    <row r="101" spans="1:9" s="192" customFormat="1" ht="11.25">
      <c r="A101" s="193" t="s">
        <v>1388</v>
      </c>
      <c r="B101" s="124" t="s">
        <v>1464</v>
      </c>
      <c r="C101" s="125" t="s">
        <v>1385</v>
      </c>
      <c r="D101" s="183">
        <v>5420</v>
      </c>
      <c r="E101" s="122" t="s">
        <v>1381</v>
      </c>
      <c r="G101" s="126" t="s">
        <v>434</v>
      </c>
      <c r="H101" s="186"/>
      <c r="I101" s="186"/>
    </row>
    <row r="102" spans="1:9" ht="11.25">
      <c r="A102" s="116"/>
      <c r="B102" s="117"/>
      <c r="C102" s="113"/>
      <c r="D102" s="190"/>
      <c r="E102" s="118"/>
      <c r="G102" s="129"/>
      <c r="H102" s="186"/>
      <c r="I102" s="186"/>
    </row>
    <row r="103" spans="1:9" ht="11.25">
      <c r="A103" s="130" t="s">
        <v>266</v>
      </c>
      <c r="B103" s="91" t="s">
        <v>461</v>
      </c>
      <c r="C103" s="91" t="s">
        <v>275</v>
      </c>
      <c r="D103" s="185" t="s">
        <v>268</v>
      </c>
      <c r="E103" s="93" t="s">
        <v>269</v>
      </c>
      <c r="G103" s="105"/>
      <c r="H103" s="186"/>
      <c r="I103" s="186"/>
    </row>
    <row r="104" spans="1:9" ht="11.25">
      <c r="A104" s="116" t="s">
        <v>462</v>
      </c>
      <c r="B104" s="117" t="s">
        <v>463</v>
      </c>
      <c r="C104" s="113" t="s">
        <v>464</v>
      </c>
      <c r="D104" s="190">
        <v>5.7</v>
      </c>
      <c r="E104" s="118">
        <f t="shared" ref="E104:E167" si="2">((100-$E$11)/100)*D104</f>
        <v>5.7</v>
      </c>
      <c r="G104" s="105"/>
      <c r="H104" s="186"/>
      <c r="I104" s="186"/>
    </row>
    <row r="105" spans="1:9" ht="11.25">
      <c r="A105" s="116" t="s">
        <v>465</v>
      </c>
      <c r="B105" s="117" t="s">
        <v>466</v>
      </c>
      <c r="C105" s="113" t="s">
        <v>467</v>
      </c>
      <c r="D105" s="189">
        <v>5.7</v>
      </c>
      <c r="E105" s="118">
        <f t="shared" si="2"/>
        <v>5.7</v>
      </c>
      <c r="G105" s="105"/>
      <c r="H105" s="186"/>
      <c r="I105" s="186"/>
    </row>
    <row r="106" spans="1:9" ht="11.25">
      <c r="A106" s="116" t="s">
        <v>468</v>
      </c>
      <c r="B106" s="117" t="s">
        <v>469</v>
      </c>
      <c r="C106" s="113" t="s">
        <v>470</v>
      </c>
      <c r="D106" s="189">
        <v>8.8000000000000007</v>
      </c>
      <c r="E106" s="118">
        <f t="shared" si="2"/>
        <v>8.8000000000000007</v>
      </c>
      <c r="G106" s="105"/>
      <c r="H106" s="186"/>
      <c r="I106" s="186"/>
    </row>
    <row r="107" spans="1:9" ht="11.25">
      <c r="A107" s="116" t="s">
        <v>471</v>
      </c>
      <c r="B107" s="117" t="s">
        <v>472</v>
      </c>
      <c r="C107" s="113" t="s">
        <v>473</v>
      </c>
      <c r="D107" s="190">
        <v>12.1</v>
      </c>
      <c r="E107" s="118">
        <f t="shared" si="2"/>
        <v>12.1</v>
      </c>
      <c r="G107" s="105"/>
      <c r="H107" s="186"/>
      <c r="I107" s="186"/>
    </row>
    <row r="108" spans="1:9" ht="11.25">
      <c r="A108" s="116" t="s">
        <v>474</v>
      </c>
      <c r="B108" s="117" t="s">
        <v>475</v>
      </c>
      <c r="C108" s="113" t="s">
        <v>476</v>
      </c>
      <c r="D108" s="190">
        <v>22.6</v>
      </c>
      <c r="E108" s="118">
        <f t="shared" si="2"/>
        <v>22.6</v>
      </c>
      <c r="G108" s="105"/>
      <c r="H108" s="186"/>
      <c r="I108" s="186"/>
    </row>
    <row r="109" spans="1:9" ht="11.25">
      <c r="A109" s="116" t="s">
        <v>477</v>
      </c>
      <c r="B109" s="117" t="s">
        <v>478</v>
      </c>
      <c r="C109" s="113" t="s">
        <v>479</v>
      </c>
      <c r="D109" s="189">
        <v>54.7</v>
      </c>
      <c r="E109" s="118">
        <f t="shared" si="2"/>
        <v>54.7</v>
      </c>
      <c r="G109" s="105"/>
      <c r="H109" s="186"/>
      <c r="I109" s="186"/>
    </row>
    <row r="110" spans="1:9" ht="11.25">
      <c r="A110" s="116" t="s">
        <v>480</v>
      </c>
      <c r="B110" s="117" t="s">
        <v>481</v>
      </c>
      <c r="C110" s="113" t="s">
        <v>482</v>
      </c>
      <c r="D110" s="190">
        <v>96.7</v>
      </c>
      <c r="E110" s="118">
        <f t="shared" si="2"/>
        <v>96.7</v>
      </c>
      <c r="G110" s="105"/>
      <c r="H110" s="186"/>
      <c r="I110" s="186"/>
    </row>
    <row r="111" spans="1:9" ht="11.25">
      <c r="A111" s="116" t="s">
        <v>483</v>
      </c>
      <c r="B111" s="117" t="s">
        <v>484</v>
      </c>
      <c r="C111" s="113">
        <v>75</v>
      </c>
      <c r="D111" s="190">
        <v>193.4</v>
      </c>
      <c r="E111" s="118">
        <f t="shared" si="2"/>
        <v>193.4</v>
      </c>
      <c r="G111" s="105"/>
      <c r="H111" s="186"/>
      <c r="I111" s="186"/>
    </row>
    <row r="112" spans="1:9" ht="11.25">
      <c r="A112" s="116" t="s">
        <v>485</v>
      </c>
      <c r="B112" s="117" t="s">
        <v>486</v>
      </c>
      <c r="C112" s="113" t="s">
        <v>487</v>
      </c>
      <c r="D112" s="190">
        <v>394.6</v>
      </c>
      <c r="E112" s="118">
        <f t="shared" si="2"/>
        <v>394.6</v>
      </c>
      <c r="G112" s="105"/>
      <c r="H112" s="186"/>
      <c r="I112" s="186"/>
    </row>
    <row r="113" spans="1:9" ht="11.25">
      <c r="A113" s="116" t="s">
        <v>488</v>
      </c>
      <c r="B113" s="117" t="s">
        <v>489</v>
      </c>
      <c r="C113" s="113">
        <v>110</v>
      </c>
      <c r="D113" s="184">
        <v>549</v>
      </c>
      <c r="E113" s="118">
        <f t="shared" si="2"/>
        <v>549</v>
      </c>
      <c r="G113" s="121"/>
      <c r="H113" s="186"/>
      <c r="I113" s="186"/>
    </row>
    <row r="114" spans="1:9" ht="11.25">
      <c r="A114" s="116" t="s">
        <v>490</v>
      </c>
      <c r="B114" s="117" t="s">
        <v>491</v>
      </c>
      <c r="C114" s="113">
        <v>125</v>
      </c>
      <c r="D114" s="189">
        <v>924</v>
      </c>
      <c r="E114" s="118">
        <f t="shared" si="2"/>
        <v>924</v>
      </c>
      <c r="G114" s="121"/>
      <c r="H114" s="186"/>
      <c r="I114" s="186"/>
    </row>
    <row r="115" spans="1:9" ht="11.25">
      <c r="A115" s="112" t="s">
        <v>492</v>
      </c>
      <c r="B115" s="107" t="s">
        <v>493</v>
      </c>
      <c r="C115" s="131">
        <v>16</v>
      </c>
      <c r="D115" s="189">
        <v>7.1</v>
      </c>
      <c r="E115" s="118">
        <f t="shared" si="2"/>
        <v>7.1</v>
      </c>
      <c r="G115" s="105"/>
      <c r="H115" s="186"/>
      <c r="I115" s="186"/>
    </row>
    <row r="116" spans="1:9" ht="11.25">
      <c r="A116" s="116" t="s">
        <v>494</v>
      </c>
      <c r="B116" s="117" t="s">
        <v>495</v>
      </c>
      <c r="C116" s="113" t="s">
        <v>467</v>
      </c>
      <c r="D116" s="189">
        <v>7.5</v>
      </c>
      <c r="E116" s="118">
        <f t="shared" si="2"/>
        <v>7.5</v>
      </c>
      <c r="G116" s="105"/>
      <c r="H116" s="186"/>
      <c r="I116" s="186"/>
    </row>
    <row r="117" spans="1:9" ht="11.25">
      <c r="A117" s="116" t="s">
        <v>496</v>
      </c>
      <c r="B117" s="117" t="s">
        <v>497</v>
      </c>
      <c r="C117" s="113" t="s">
        <v>470</v>
      </c>
      <c r="D117" s="189">
        <v>11.4</v>
      </c>
      <c r="E117" s="118">
        <f t="shared" si="2"/>
        <v>11.4</v>
      </c>
      <c r="G117" s="105"/>
      <c r="H117" s="186"/>
      <c r="I117" s="186"/>
    </row>
    <row r="118" spans="1:9" ht="11.25">
      <c r="A118" s="116" t="s">
        <v>498</v>
      </c>
      <c r="B118" s="117" t="s">
        <v>499</v>
      </c>
      <c r="C118" s="113">
        <v>32</v>
      </c>
      <c r="D118" s="189">
        <v>19</v>
      </c>
      <c r="E118" s="118">
        <f t="shared" si="2"/>
        <v>19</v>
      </c>
      <c r="G118" s="105"/>
      <c r="H118" s="186"/>
      <c r="I118" s="186"/>
    </row>
    <row r="119" spans="1:9" ht="11.25">
      <c r="A119" s="116" t="s">
        <v>500</v>
      </c>
      <c r="B119" s="117" t="s">
        <v>501</v>
      </c>
      <c r="C119" s="131">
        <v>16</v>
      </c>
      <c r="D119" s="183">
        <v>12.7</v>
      </c>
      <c r="E119" s="118">
        <f t="shared" si="2"/>
        <v>12.7</v>
      </c>
      <c r="G119" s="105"/>
      <c r="H119" s="186"/>
      <c r="I119" s="186"/>
    </row>
    <row r="120" spans="1:9" ht="11.25">
      <c r="A120" s="112" t="s">
        <v>502</v>
      </c>
      <c r="B120" s="117" t="s">
        <v>503</v>
      </c>
      <c r="C120" s="131" t="s">
        <v>467</v>
      </c>
      <c r="D120" s="189">
        <v>8.3000000000000007</v>
      </c>
      <c r="E120" s="118">
        <f t="shared" si="2"/>
        <v>8.3000000000000007</v>
      </c>
      <c r="G120" s="105"/>
      <c r="H120" s="186"/>
      <c r="I120" s="186"/>
    </row>
    <row r="121" spans="1:9" ht="11.25">
      <c r="A121" s="112" t="s">
        <v>504</v>
      </c>
      <c r="B121" s="117" t="s">
        <v>505</v>
      </c>
      <c r="C121" s="131" t="s">
        <v>470</v>
      </c>
      <c r="D121" s="189">
        <v>12.1</v>
      </c>
      <c r="E121" s="118">
        <f t="shared" si="2"/>
        <v>12.1</v>
      </c>
      <c r="G121" s="105"/>
      <c r="H121" s="186"/>
      <c r="I121" s="186"/>
    </row>
    <row r="122" spans="1:9" ht="11.25">
      <c r="A122" s="112" t="s">
        <v>506</v>
      </c>
      <c r="B122" s="117" t="s">
        <v>507</v>
      </c>
      <c r="C122" s="131" t="s">
        <v>473</v>
      </c>
      <c r="D122" s="189">
        <v>16.5</v>
      </c>
      <c r="E122" s="118">
        <f t="shared" si="2"/>
        <v>16.5</v>
      </c>
      <c r="G122" s="105"/>
      <c r="H122" s="186"/>
      <c r="I122" s="186"/>
    </row>
    <row r="123" spans="1:9" ht="11.25">
      <c r="A123" s="112" t="s">
        <v>508</v>
      </c>
      <c r="B123" s="117" t="s">
        <v>509</v>
      </c>
      <c r="C123" s="131">
        <v>40</v>
      </c>
      <c r="D123" s="189">
        <v>31.3</v>
      </c>
      <c r="E123" s="118">
        <f t="shared" si="2"/>
        <v>31.3</v>
      </c>
      <c r="G123" s="105"/>
      <c r="H123" s="186"/>
      <c r="I123" s="186"/>
    </row>
    <row r="124" spans="1:9" ht="11.25">
      <c r="A124" s="112" t="s">
        <v>510</v>
      </c>
      <c r="B124" s="117" t="s">
        <v>511</v>
      </c>
      <c r="C124" s="131" t="s">
        <v>479</v>
      </c>
      <c r="D124" s="189">
        <v>60.6</v>
      </c>
      <c r="E124" s="118">
        <f t="shared" si="2"/>
        <v>60.6</v>
      </c>
      <c r="G124" s="105"/>
      <c r="H124" s="186"/>
      <c r="I124" s="186"/>
    </row>
    <row r="125" spans="1:9" ht="11.25">
      <c r="A125" s="112" t="s">
        <v>512</v>
      </c>
      <c r="B125" s="117" t="s">
        <v>513</v>
      </c>
      <c r="C125" s="131" t="s">
        <v>482</v>
      </c>
      <c r="D125" s="189">
        <v>124.7</v>
      </c>
      <c r="E125" s="118">
        <f t="shared" si="2"/>
        <v>124.7</v>
      </c>
      <c r="G125" s="105"/>
      <c r="H125" s="186"/>
      <c r="I125" s="186"/>
    </row>
    <row r="126" spans="1:9" ht="11.25">
      <c r="A126" s="112" t="s">
        <v>514</v>
      </c>
      <c r="B126" s="117" t="s">
        <v>515</v>
      </c>
      <c r="C126" s="131">
        <v>75</v>
      </c>
      <c r="D126" s="183">
        <v>225</v>
      </c>
      <c r="E126" s="118">
        <f t="shared" si="2"/>
        <v>225</v>
      </c>
      <c r="G126" s="105"/>
      <c r="H126" s="186"/>
      <c r="I126" s="186"/>
    </row>
    <row r="127" spans="1:9" ht="11.25">
      <c r="A127" s="112" t="s">
        <v>516</v>
      </c>
      <c r="B127" s="117" t="s">
        <v>517</v>
      </c>
      <c r="C127" s="131">
        <v>90</v>
      </c>
      <c r="D127" s="183">
        <v>343</v>
      </c>
      <c r="E127" s="118">
        <f t="shared" si="2"/>
        <v>343</v>
      </c>
      <c r="G127" s="121"/>
      <c r="H127" s="186"/>
      <c r="I127" s="186"/>
    </row>
    <row r="128" spans="1:9" ht="11.25">
      <c r="A128" s="112" t="s">
        <v>518</v>
      </c>
      <c r="B128" s="107" t="s">
        <v>519</v>
      </c>
      <c r="C128" s="133">
        <v>110</v>
      </c>
      <c r="D128" s="194">
        <v>387.5</v>
      </c>
      <c r="E128" s="118">
        <f t="shared" si="2"/>
        <v>387.5</v>
      </c>
      <c r="G128" s="105"/>
      <c r="H128" s="186"/>
      <c r="I128" s="186"/>
    </row>
    <row r="129" spans="1:9" s="111" customFormat="1" ht="11.25">
      <c r="A129" s="112" t="s">
        <v>520</v>
      </c>
      <c r="B129" s="107" t="s">
        <v>521</v>
      </c>
      <c r="C129" s="113">
        <v>16</v>
      </c>
      <c r="D129" s="189">
        <v>13.3</v>
      </c>
      <c r="E129" s="109">
        <f t="shared" si="2"/>
        <v>13.3</v>
      </c>
      <c r="G129" s="75"/>
      <c r="H129" s="186"/>
      <c r="I129" s="186"/>
    </row>
    <row r="130" spans="1:9" ht="11.25">
      <c r="A130" s="112" t="s">
        <v>522</v>
      </c>
      <c r="B130" s="117" t="s">
        <v>523</v>
      </c>
      <c r="C130" s="113">
        <v>20</v>
      </c>
      <c r="D130" s="183">
        <v>15.7</v>
      </c>
      <c r="E130" s="118">
        <f t="shared" si="2"/>
        <v>15.7</v>
      </c>
      <c r="G130" s="105"/>
      <c r="H130" s="186"/>
      <c r="I130" s="186"/>
    </row>
    <row r="131" spans="1:9" ht="11.25">
      <c r="A131" s="112" t="s">
        <v>524</v>
      </c>
      <c r="B131" s="117" t="s">
        <v>525</v>
      </c>
      <c r="C131" s="113">
        <v>25</v>
      </c>
      <c r="D131" s="183">
        <v>25</v>
      </c>
      <c r="E131" s="118">
        <f t="shared" si="2"/>
        <v>25</v>
      </c>
      <c r="G131" s="134"/>
      <c r="H131" s="186"/>
      <c r="I131" s="186"/>
    </row>
    <row r="132" spans="1:9" ht="11.25">
      <c r="A132" s="116" t="s">
        <v>526</v>
      </c>
      <c r="B132" s="117" t="s">
        <v>527</v>
      </c>
      <c r="C132" s="113" t="s">
        <v>464</v>
      </c>
      <c r="D132" s="183">
        <v>11.2</v>
      </c>
      <c r="E132" s="118">
        <f t="shared" si="2"/>
        <v>11.2</v>
      </c>
      <c r="G132" s="105"/>
      <c r="H132" s="186"/>
      <c r="I132" s="186"/>
    </row>
    <row r="133" spans="1:9" ht="11.25">
      <c r="A133" s="116" t="s">
        <v>528</v>
      </c>
      <c r="B133" s="117" t="s">
        <v>529</v>
      </c>
      <c r="C133" s="113" t="s">
        <v>467</v>
      </c>
      <c r="D133" s="189">
        <v>7.5</v>
      </c>
      <c r="E133" s="118">
        <f t="shared" si="2"/>
        <v>7.5</v>
      </c>
      <c r="G133" s="105"/>
      <c r="H133" s="186"/>
      <c r="I133" s="186"/>
    </row>
    <row r="134" spans="1:9" ht="11.25">
      <c r="A134" s="116" t="s">
        <v>530</v>
      </c>
      <c r="B134" s="117" t="s">
        <v>531</v>
      </c>
      <c r="C134" s="113" t="s">
        <v>470</v>
      </c>
      <c r="D134" s="189">
        <v>10.199999999999999</v>
      </c>
      <c r="E134" s="118">
        <f t="shared" si="2"/>
        <v>10.199999999999999</v>
      </c>
      <c r="G134" s="105"/>
      <c r="H134" s="186"/>
      <c r="I134" s="186"/>
    </row>
    <row r="135" spans="1:9" ht="11.25">
      <c r="A135" s="116" t="s">
        <v>532</v>
      </c>
      <c r="B135" s="117" t="s">
        <v>533</v>
      </c>
      <c r="C135" s="113" t="s">
        <v>473</v>
      </c>
      <c r="D135" s="189">
        <v>19.3</v>
      </c>
      <c r="E135" s="118">
        <f t="shared" si="2"/>
        <v>19.3</v>
      </c>
      <c r="G135" s="105"/>
      <c r="H135" s="186"/>
      <c r="I135" s="186"/>
    </row>
    <row r="136" spans="1:9" ht="11.25">
      <c r="A136" s="116" t="s">
        <v>534</v>
      </c>
      <c r="B136" s="117" t="s">
        <v>535</v>
      </c>
      <c r="C136" s="113" t="s">
        <v>476</v>
      </c>
      <c r="D136" s="189">
        <v>35</v>
      </c>
      <c r="E136" s="118">
        <f t="shared" si="2"/>
        <v>35</v>
      </c>
      <c r="G136" s="105"/>
      <c r="H136" s="186"/>
      <c r="I136" s="186"/>
    </row>
    <row r="137" spans="1:9" ht="11.25">
      <c r="A137" s="116" t="s">
        <v>536</v>
      </c>
      <c r="B137" s="117" t="s">
        <v>537</v>
      </c>
      <c r="C137" s="113">
        <v>50</v>
      </c>
      <c r="D137" s="189">
        <v>64.400000000000006</v>
      </c>
      <c r="E137" s="118">
        <f t="shared" si="2"/>
        <v>64.400000000000006</v>
      </c>
      <c r="G137" s="105"/>
      <c r="H137" s="186"/>
      <c r="I137" s="186"/>
    </row>
    <row r="138" spans="1:9" ht="11.25">
      <c r="A138" s="116" t="s">
        <v>538</v>
      </c>
      <c r="B138" s="117" t="s">
        <v>539</v>
      </c>
      <c r="C138" s="113">
        <v>63</v>
      </c>
      <c r="D138" s="183">
        <v>157</v>
      </c>
      <c r="E138" s="118">
        <f t="shared" si="2"/>
        <v>157</v>
      </c>
      <c r="G138" s="105"/>
      <c r="H138" s="186"/>
      <c r="I138" s="186"/>
    </row>
    <row r="139" spans="1:9" ht="11.25">
      <c r="A139" s="116" t="s">
        <v>540</v>
      </c>
      <c r="B139" s="117" t="s">
        <v>541</v>
      </c>
      <c r="C139" s="113">
        <v>75</v>
      </c>
      <c r="D139" s="183">
        <v>312</v>
      </c>
      <c r="E139" s="118">
        <f t="shared" si="2"/>
        <v>312</v>
      </c>
      <c r="G139" s="105"/>
      <c r="H139" s="186"/>
      <c r="I139" s="186"/>
    </row>
    <row r="140" spans="1:9" ht="11.25">
      <c r="A140" s="116" t="s">
        <v>542</v>
      </c>
      <c r="B140" s="117" t="s">
        <v>543</v>
      </c>
      <c r="C140" s="113">
        <v>90</v>
      </c>
      <c r="D140" s="189">
        <v>465.8</v>
      </c>
      <c r="E140" s="118">
        <f t="shared" si="2"/>
        <v>465.8</v>
      </c>
      <c r="G140" s="105"/>
      <c r="H140" s="186"/>
      <c r="I140" s="186"/>
    </row>
    <row r="141" spans="1:9" ht="11.25">
      <c r="A141" s="116" t="s">
        <v>544</v>
      </c>
      <c r="B141" s="117" t="s">
        <v>545</v>
      </c>
      <c r="C141" s="113">
        <v>110</v>
      </c>
      <c r="D141" s="189">
        <v>633.20000000000005</v>
      </c>
      <c r="E141" s="118">
        <f t="shared" si="2"/>
        <v>633.20000000000005</v>
      </c>
      <c r="G141" s="121"/>
      <c r="H141" s="186"/>
      <c r="I141" s="186"/>
    </row>
    <row r="142" spans="1:9" ht="11.25">
      <c r="A142" s="116" t="s">
        <v>546</v>
      </c>
      <c r="B142" s="117" t="s">
        <v>547</v>
      </c>
      <c r="C142" s="113">
        <v>125</v>
      </c>
      <c r="D142" s="189">
        <v>1144.5</v>
      </c>
      <c r="E142" s="118">
        <f t="shared" si="2"/>
        <v>1144.5</v>
      </c>
      <c r="G142" s="105"/>
      <c r="H142" s="186"/>
      <c r="I142" s="186"/>
    </row>
    <row r="143" spans="1:9" ht="11.25">
      <c r="A143" s="116" t="s">
        <v>548</v>
      </c>
      <c r="B143" s="117" t="s">
        <v>549</v>
      </c>
      <c r="C143" s="113" t="s">
        <v>550</v>
      </c>
      <c r="D143" s="189">
        <v>15.4</v>
      </c>
      <c r="E143" s="118">
        <f t="shared" si="2"/>
        <v>15.4</v>
      </c>
      <c r="G143" s="105"/>
      <c r="H143" s="186"/>
      <c r="I143" s="186"/>
    </row>
    <row r="144" spans="1:9" ht="11.25">
      <c r="A144" s="116" t="s">
        <v>551</v>
      </c>
      <c r="B144" s="117" t="s">
        <v>552</v>
      </c>
      <c r="C144" s="113" t="s">
        <v>553</v>
      </c>
      <c r="D144" s="189">
        <v>11.7</v>
      </c>
      <c r="E144" s="118">
        <f t="shared" si="2"/>
        <v>11.7</v>
      </c>
      <c r="G144" s="105"/>
      <c r="H144" s="186"/>
      <c r="I144" s="186"/>
    </row>
    <row r="145" spans="1:9" ht="11.25">
      <c r="A145" s="116" t="s">
        <v>554</v>
      </c>
      <c r="B145" s="117" t="s">
        <v>555</v>
      </c>
      <c r="C145" s="113" t="s">
        <v>556</v>
      </c>
      <c r="D145" s="189">
        <v>20.3</v>
      </c>
      <c r="E145" s="118">
        <f t="shared" si="2"/>
        <v>20.3</v>
      </c>
      <c r="G145" s="105"/>
      <c r="H145" s="186"/>
      <c r="I145" s="186"/>
    </row>
    <row r="146" spans="1:9" ht="11.25">
      <c r="A146" s="116" t="s">
        <v>557</v>
      </c>
      <c r="B146" s="117" t="s">
        <v>558</v>
      </c>
      <c r="C146" s="113" t="s">
        <v>559</v>
      </c>
      <c r="D146" s="189">
        <v>20.3</v>
      </c>
      <c r="E146" s="118">
        <f t="shared" si="2"/>
        <v>20.3</v>
      </c>
      <c r="G146" s="105"/>
      <c r="H146" s="186"/>
      <c r="I146" s="186"/>
    </row>
    <row r="147" spans="1:9" ht="11.25">
      <c r="A147" s="116" t="s">
        <v>560</v>
      </c>
      <c r="B147" s="117" t="s">
        <v>561</v>
      </c>
      <c r="C147" s="113" t="s">
        <v>562</v>
      </c>
      <c r="D147" s="189">
        <v>43.7</v>
      </c>
      <c r="E147" s="118">
        <f t="shared" si="2"/>
        <v>43.7</v>
      </c>
      <c r="G147" s="105"/>
      <c r="H147" s="186"/>
      <c r="I147" s="186"/>
    </row>
    <row r="148" spans="1:9" ht="11.25">
      <c r="A148" s="116" t="s">
        <v>563</v>
      </c>
      <c r="B148" s="117" t="s">
        <v>564</v>
      </c>
      <c r="C148" s="113" t="s">
        <v>565</v>
      </c>
      <c r="D148" s="189">
        <v>44.8</v>
      </c>
      <c r="E148" s="118">
        <f t="shared" si="2"/>
        <v>44.8</v>
      </c>
      <c r="G148" s="105"/>
      <c r="H148" s="186"/>
      <c r="I148" s="186"/>
    </row>
    <row r="149" spans="1:9" ht="11.25">
      <c r="A149" s="116" t="s">
        <v>566</v>
      </c>
      <c r="B149" s="117" t="s">
        <v>567</v>
      </c>
      <c r="C149" s="113" t="s">
        <v>568</v>
      </c>
      <c r="D149" s="183">
        <v>65.900000000000006</v>
      </c>
      <c r="E149" s="118">
        <f t="shared" si="2"/>
        <v>65.900000000000006</v>
      </c>
      <c r="G149" s="121"/>
      <c r="H149" s="186"/>
      <c r="I149" s="186"/>
    </row>
    <row r="150" spans="1:9" ht="11.25">
      <c r="A150" s="116" t="s">
        <v>569</v>
      </c>
      <c r="B150" s="117" t="s">
        <v>570</v>
      </c>
      <c r="C150" s="113" t="s">
        <v>571</v>
      </c>
      <c r="D150" s="183">
        <v>109</v>
      </c>
      <c r="E150" s="118">
        <f t="shared" si="2"/>
        <v>109</v>
      </c>
      <c r="G150" s="105"/>
      <c r="H150" s="186"/>
      <c r="I150" s="186"/>
    </row>
    <row r="151" spans="1:9" ht="11.25">
      <c r="A151" s="112" t="s">
        <v>572</v>
      </c>
      <c r="B151" s="117" t="s">
        <v>573</v>
      </c>
      <c r="C151" s="113" t="s">
        <v>574</v>
      </c>
      <c r="D151" s="189">
        <v>70.900000000000006</v>
      </c>
      <c r="E151" s="118">
        <f t="shared" si="2"/>
        <v>70.900000000000006</v>
      </c>
      <c r="G151" s="105"/>
      <c r="H151" s="186"/>
      <c r="I151" s="186"/>
    </row>
    <row r="152" spans="1:9" ht="11.25">
      <c r="A152" s="112" t="s">
        <v>575</v>
      </c>
      <c r="B152" s="117" t="s">
        <v>576</v>
      </c>
      <c r="C152" s="113" t="s">
        <v>577</v>
      </c>
      <c r="D152" s="183">
        <v>140</v>
      </c>
      <c r="E152" s="118">
        <f t="shared" si="2"/>
        <v>140</v>
      </c>
      <c r="G152" s="121"/>
      <c r="H152" s="186"/>
      <c r="I152" s="186"/>
    </row>
    <row r="153" spans="1:9" ht="11.25">
      <c r="A153" s="112" t="s">
        <v>578</v>
      </c>
      <c r="B153" s="117" t="s">
        <v>579</v>
      </c>
      <c r="C153" s="113" t="s">
        <v>580</v>
      </c>
      <c r="D153" s="183">
        <v>160</v>
      </c>
      <c r="E153" s="118">
        <f t="shared" si="2"/>
        <v>160</v>
      </c>
      <c r="G153" s="105"/>
      <c r="H153" s="186"/>
      <c r="I153" s="186"/>
    </row>
    <row r="154" spans="1:9" ht="11.25">
      <c r="A154" s="112" t="s">
        <v>581</v>
      </c>
      <c r="B154" s="117" t="s">
        <v>582</v>
      </c>
      <c r="C154" s="113" t="s">
        <v>583</v>
      </c>
      <c r="D154" s="189">
        <v>146.4</v>
      </c>
      <c r="E154" s="118">
        <f t="shared" si="2"/>
        <v>146.4</v>
      </c>
      <c r="G154" s="105"/>
      <c r="H154" s="186"/>
      <c r="I154" s="186"/>
    </row>
    <row r="155" spans="1:9" ht="11.25">
      <c r="A155" s="112" t="s">
        <v>584</v>
      </c>
      <c r="B155" s="117" t="s">
        <v>585</v>
      </c>
      <c r="C155" s="113" t="s">
        <v>586</v>
      </c>
      <c r="D155" s="189">
        <v>173.3</v>
      </c>
      <c r="E155" s="118">
        <f t="shared" si="2"/>
        <v>173.3</v>
      </c>
      <c r="G155" s="105"/>
      <c r="H155" s="186"/>
      <c r="I155" s="186"/>
    </row>
    <row r="156" spans="1:9" ht="11.25">
      <c r="A156" s="112" t="s">
        <v>587</v>
      </c>
      <c r="B156" s="117" t="s">
        <v>588</v>
      </c>
      <c r="C156" s="113" t="s">
        <v>589</v>
      </c>
      <c r="D156" s="189">
        <v>173.3</v>
      </c>
      <c r="E156" s="118">
        <f t="shared" si="2"/>
        <v>173.3</v>
      </c>
      <c r="G156" s="105"/>
      <c r="H156" s="186"/>
      <c r="I156" s="186"/>
    </row>
    <row r="157" spans="1:9" ht="11.25">
      <c r="A157" s="112" t="s">
        <v>590</v>
      </c>
      <c r="B157" s="117" t="s">
        <v>591</v>
      </c>
      <c r="C157" s="113" t="s">
        <v>592</v>
      </c>
      <c r="D157" s="183">
        <v>25.1</v>
      </c>
      <c r="E157" s="118">
        <f t="shared" si="2"/>
        <v>25.1</v>
      </c>
      <c r="G157" s="105"/>
      <c r="H157" s="186"/>
      <c r="I157" s="186"/>
    </row>
    <row r="158" spans="1:9" ht="11.25">
      <c r="A158" s="112" t="s">
        <v>593</v>
      </c>
      <c r="B158" s="117" t="s">
        <v>594</v>
      </c>
      <c r="C158" s="113" t="s">
        <v>595</v>
      </c>
      <c r="D158" s="189">
        <v>24.7</v>
      </c>
      <c r="E158" s="118">
        <f t="shared" si="2"/>
        <v>24.7</v>
      </c>
      <c r="G158" s="105"/>
      <c r="H158" s="186"/>
      <c r="I158" s="186"/>
    </row>
    <row r="159" spans="1:9" ht="11.25">
      <c r="A159" s="112" t="s">
        <v>596</v>
      </c>
      <c r="B159" s="117" t="s">
        <v>597</v>
      </c>
      <c r="C159" s="113" t="s">
        <v>598</v>
      </c>
      <c r="D159" s="183">
        <v>48</v>
      </c>
      <c r="E159" s="118">
        <f t="shared" si="2"/>
        <v>48</v>
      </c>
      <c r="G159" s="105"/>
      <c r="H159" s="186"/>
      <c r="I159" s="186"/>
    </row>
    <row r="160" spans="1:9" ht="11.25">
      <c r="A160" s="112" t="s">
        <v>599</v>
      </c>
      <c r="B160" s="117" t="s">
        <v>600</v>
      </c>
      <c r="C160" s="113" t="s">
        <v>601</v>
      </c>
      <c r="D160" s="183">
        <v>49</v>
      </c>
      <c r="E160" s="118">
        <f t="shared" si="2"/>
        <v>49</v>
      </c>
      <c r="G160" s="105"/>
      <c r="H160" s="186"/>
      <c r="I160" s="186"/>
    </row>
    <row r="161" spans="1:9" ht="11.25">
      <c r="A161" s="112" t="s">
        <v>602</v>
      </c>
      <c r="B161" s="117" t="s">
        <v>603</v>
      </c>
      <c r="C161" s="113">
        <v>20</v>
      </c>
      <c r="D161" s="189">
        <v>36.6</v>
      </c>
      <c r="E161" s="118">
        <f t="shared" si="2"/>
        <v>36.6</v>
      </c>
      <c r="G161" s="105"/>
      <c r="H161" s="186"/>
      <c r="I161" s="186"/>
    </row>
    <row r="162" spans="1:9" ht="11.25">
      <c r="A162" s="112" t="s">
        <v>604</v>
      </c>
      <c r="B162" s="117" t="s">
        <v>605</v>
      </c>
      <c r="C162" s="113">
        <v>25</v>
      </c>
      <c r="D162" s="183">
        <v>45.2</v>
      </c>
      <c r="E162" s="118">
        <f t="shared" si="2"/>
        <v>45.2</v>
      </c>
      <c r="G162" s="105"/>
      <c r="H162" s="186"/>
      <c r="I162" s="186"/>
    </row>
    <row r="163" spans="1:9" ht="11.25">
      <c r="A163" s="112" t="s">
        <v>606</v>
      </c>
      <c r="B163" s="117" t="s">
        <v>607</v>
      </c>
      <c r="C163" s="113">
        <v>32</v>
      </c>
      <c r="D163" s="189">
        <v>61.8</v>
      </c>
      <c r="E163" s="118">
        <f t="shared" si="2"/>
        <v>61.8</v>
      </c>
      <c r="G163" s="105"/>
      <c r="H163" s="186"/>
      <c r="I163" s="186"/>
    </row>
    <row r="164" spans="1:9" ht="11.25">
      <c r="A164" s="112" t="s">
        <v>608</v>
      </c>
      <c r="B164" s="117" t="s">
        <v>609</v>
      </c>
      <c r="C164" s="113">
        <v>40</v>
      </c>
      <c r="D164" s="183">
        <v>87</v>
      </c>
      <c r="E164" s="118">
        <f t="shared" si="2"/>
        <v>87</v>
      </c>
      <c r="G164" s="105"/>
      <c r="H164" s="186"/>
      <c r="I164" s="186"/>
    </row>
    <row r="165" spans="1:9" ht="11.25">
      <c r="A165" s="112" t="s">
        <v>610</v>
      </c>
      <c r="B165" s="117" t="s">
        <v>611</v>
      </c>
      <c r="C165" s="113">
        <v>20</v>
      </c>
      <c r="D165" s="189">
        <v>26.1</v>
      </c>
      <c r="E165" s="118">
        <f t="shared" si="2"/>
        <v>26.1</v>
      </c>
      <c r="G165" s="105"/>
      <c r="H165" s="186"/>
      <c r="I165" s="186"/>
    </row>
    <row r="166" spans="1:9" ht="11.25">
      <c r="A166" s="112" t="s">
        <v>612</v>
      </c>
      <c r="B166" s="117" t="s">
        <v>613</v>
      </c>
      <c r="C166" s="113">
        <v>25</v>
      </c>
      <c r="D166" s="189">
        <v>36.299999999999997</v>
      </c>
      <c r="E166" s="118">
        <f t="shared" si="2"/>
        <v>36.299999999999997</v>
      </c>
      <c r="G166" s="105"/>
      <c r="H166" s="186"/>
      <c r="I166" s="186"/>
    </row>
    <row r="167" spans="1:9" ht="11.25">
      <c r="A167" s="112" t="s">
        <v>614</v>
      </c>
      <c r="B167" s="117" t="s">
        <v>615</v>
      </c>
      <c r="C167" s="113">
        <v>20</v>
      </c>
      <c r="D167" s="183">
        <v>37</v>
      </c>
      <c r="E167" s="118">
        <f t="shared" si="2"/>
        <v>37</v>
      </c>
      <c r="G167" s="105"/>
      <c r="H167" s="186"/>
      <c r="I167" s="186"/>
    </row>
    <row r="168" spans="1:9" ht="11.25">
      <c r="A168" s="112" t="s">
        <v>616</v>
      </c>
      <c r="B168" s="117" t="s">
        <v>617</v>
      </c>
      <c r="C168" s="113">
        <v>25</v>
      </c>
      <c r="D168" s="183">
        <v>42</v>
      </c>
      <c r="E168" s="118">
        <f t="shared" ref="E168:E231" si="3">((100-$E$11)/100)*D168</f>
        <v>42</v>
      </c>
      <c r="G168" s="105"/>
      <c r="H168" s="186"/>
      <c r="I168" s="186"/>
    </row>
    <row r="169" spans="1:9" ht="11.25">
      <c r="A169" s="112" t="s">
        <v>618</v>
      </c>
      <c r="B169" s="117" t="s">
        <v>619</v>
      </c>
      <c r="C169" s="113">
        <v>32</v>
      </c>
      <c r="D169" s="189">
        <v>62.2</v>
      </c>
      <c r="E169" s="118">
        <f t="shared" si="3"/>
        <v>62.2</v>
      </c>
      <c r="G169" s="105"/>
      <c r="H169" s="186"/>
      <c r="I169" s="186"/>
    </row>
    <row r="170" spans="1:9" ht="11.25">
      <c r="A170" s="112" t="s">
        <v>620</v>
      </c>
      <c r="B170" s="117" t="s">
        <v>621</v>
      </c>
      <c r="C170" s="113">
        <v>40</v>
      </c>
      <c r="D170" s="183">
        <v>74</v>
      </c>
      <c r="E170" s="118">
        <f t="shared" si="3"/>
        <v>74</v>
      </c>
      <c r="G170" s="105"/>
      <c r="H170" s="186"/>
      <c r="I170" s="186"/>
    </row>
    <row r="171" spans="1:9" ht="11.25">
      <c r="A171" s="112" t="s">
        <v>622</v>
      </c>
      <c r="B171" s="117" t="s">
        <v>623</v>
      </c>
      <c r="C171" s="113" t="s">
        <v>464</v>
      </c>
      <c r="D171" s="183">
        <v>10.4</v>
      </c>
      <c r="E171" s="118">
        <f t="shared" si="3"/>
        <v>10.4</v>
      </c>
      <c r="G171" s="105"/>
      <c r="H171" s="186"/>
      <c r="I171" s="186"/>
    </row>
    <row r="172" spans="1:9" ht="11.25">
      <c r="A172" s="112" t="s">
        <v>624</v>
      </c>
      <c r="B172" s="117" t="s">
        <v>625</v>
      </c>
      <c r="C172" s="113" t="s">
        <v>467</v>
      </c>
      <c r="D172" s="189">
        <v>5.3</v>
      </c>
      <c r="E172" s="118">
        <f t="shared" si="3"/>
        <v>5.3</v>
      </c>
      <c r="G172" s="105"/>
      <c r="H172" s="186"/>
      <c r="I172" s="186"/>
    </row>
    <row r="173" spans="1:9" ht="11.25">
      <c r="A173" s="112" t="s">
        <v>626</v>
      </c>
      <c r="B173" s="117" t="s">
        <v>627</v>
      </c>
      <c r="C173" s="113" t="s">
        <v>470</v>
      </c>
      <c r="D173" s="189">
        <v>7.5</v>
      </c>
      <c r="E173" s="118">
        <f t="shared" si="3"/>
        <v>7.5</v>
      </c>
      <c r="G173" s="105"/>
      <c r="H173" s="186"/>
      <c r="I173" s="186"/>
    </row>
    <row r="174" spans="1:9" ht="11.25">
      <c r="A174" s="112" t="s">
        <v>628</v>
      </c>
      <c r="B174" s="117" t="s">
        <v>629</v>
      </c>
      <c r="C174" s="113" t="s">
        <v>473</v>
      </c>
      <c r="D174" s="189">
        <v>9.1</v>
      </c>
      <c r="E174" s="118">
        <f t="shared" si="3"/>
        <v>9.1</v>
      </c>
      <c r="G174" s="105"/>
      <c r="H174" s="186"/>
      <c r="I174" s="186"/>
    </row>
    <row r="175" spans="1:9" ht="11.25">
      <c r="A175" s="112" t="s">
        <v>630</v>
      </c>
      <c r="B175" s="117" t="s">
        <v>631</v>
      </c>
      <c r="C175" s="113" t="s">
        <v>476</v>
      </c>
      <c r="D175" s="189">
        <v>20.2</v>
      </c>
      <c r="E175" s="118">
        <f t="shared" si="3"/>
        <v>20.2</v>
      </c>
      <c r="G175" s="105"/>
      <c r="H175" s="186"/>
      <c r="I175" s="186"/>
    </row>
    <row r="176" spans="1:9" ht="11.25">
      <c r="A176" s="112" t="s">
        <v>632</v>
      </c>
      <c r="B176" s="117" t="s">
        <v>633</v>
      </c>
      <c r="C176" s="113" t="s">
        <v>479</v>
      </c>
      <c r="D176" s="189">
        <v>34.4</v>
      </c>
      <c r="E176" s="118">
        <f t="shared" si="3"/>
        <v>34.4</v>
      </c>
      <c r="G176" s="105"/>
      <c r="H176" s="186"/>
      <c r="I176" s="186"/>
    </row>
    <row r="177" spans="1:9" ht="11.25">
      <c r="A177" s="112" t="s">
        <v>634</v>
      </c>
      <c r="B177" s="117" t="s">
        <v>635</v>
      </c>
      <c r="C177" s="113" t="s">
        <v>482</v>
      </c>
      <c r="D177" s="189">
        <v>63.7</v>
      </c>
      <c r="E177" s="118">
        <f t="shared" si="3"/>
        <v>63.7</v>
      </c>
      <c r="G177" s="105"/>
      <c r="H177" s="186"/>
      <c r="I177" s="186"/>
    </row>
    <row r="178" spans="1:9" ht="11.25">
      <c r="A178" s="112" t="s">
        <v>636</v>
      </c>
      <c r="B178" s="117" t="s">
        <v>637</v>
      </c>
      <c r="C178" s="113">
        <v>75</v>
      </c>
      <c r="D178" s="183">
        <v>198</v>
      </c>
      <c r="E178" s="118">
        <f t="shared" si="3"/>
        <v>198</v>
      </c>
      <c r="G178" s="105"/>
      <c r="H178" s="186"/>
      <c r="I178" s="186"/>
    </row>
    <row r="179" spans="1:9" ht="11.25">
      <c r="A179" s="112" t="s">
        <v>638</v>
      </c>
      <c r="B179" s="117" t="s">
        <v>639</v>
      </c>
      <c r="C179" s="113" t="s">
        <v>487</v>
      </c>
      <c r="D179" s="189">
        <v>177.5</v>
      </c>
      <c r="E179" s="118">
        <f t="shared" si="3"/>
        <v>177.5</v>
      </c>
      <c r="G179" s="105"/>
      <c r="H179" s="186"/>
      <c r="I179" s="186"/>
    </row>
    <row r="180" spans="1:9" ht="11.25">
      <c r="A180" s="112" t="s">
        <v>640</v>
      </c>
      <c r="B180" s="117" t="s">
        <v>641</v>
      </c>
      <c r="C180" s="113">
        <v>110</v>
      </c>
      <c r="D180" s="183">
        <v>315</v>
      </c>
      <c r="E180" s="118">
        <f t="shared" si="3"/>
        <v>315</v>
      </c>
      <c r="G180" s="121"/>
      <c r="H180" s="186"/>
      <c r="I180" s="186"/>
    </row>
    <row r="181" spans="1:9" ht="11.25">
      <c r="A181" s="112" t="s">
        <v>642</v>
      </c>
      <c r="B181" s="117" t="s">
        <v>643</v>
      </c>
      <c r="C181" s="113">
        <v>125</v>
      </c>
      <c r="D181" s="189">
        <v>556.5</v>
      </c>
      <c r="E181" s="118">
        <f t="shared" si="3"/>
        <v>556.5</v>
      </c>
      <c r="G181" s="129"/>
      <c r="H181" s="186"/>
      <c r="I181" s="186"/>
    </row>
    <row r="182" spans="1:9" ht="11.25">
      <c r="A182" s="112" t="s">
        <v>644</v>
      </c>
      <c r="B182" s="117" t="s">
        <v>645</v>
      </c>
      <c r="C182" s="113" t="s">
        <v>646</v>
      </c>
      <c r="D182" s="189">
        <v>7.9</v>
      </c>
      <c r="E182" s="118">
        <f t="shared" si="3"/>
        <v>7.9</v>
      </c>
      <c r="G182" s="105"/>
      <c r="H182" s="186"/>
      <c r="I182" s="186"/>
    </row>
    <row r="183" spans="1:9" ht="11.25">
      <c r="A183" s="112" t="s">
        <v>647</v>
      </c>
      <c r="B183" s="117" t="s">
        <v>648</v>
      </c>
      <c r="C183" s="113" t="s">
        <v>649</v>
      </c>
      <c r="D183" s="189">
        <v>10.8</v>
      </c>
      <c r="E183" s="118">
        <f t="shared" si="3"/>
        <v>10.8</v>
      </c>
      <c r="G183" s="105"/>
      <c r="H183" s="186"/>
      <c r="I183" s="186"/>
    </row>
    <row r="184" spans="1:9" ht="11.25">
      <c r="A184" s="112" t="s">
        <v>650</v>
      </c>
      <c r="B184" s="117" t="s">
        <v>651</v>
      </c>
      <c r="C184" s="113" t="s">
        <v>652</v>
      </c>
      <c r="D184" s="189">
        <v>15.2</v>
      </c>
      <c r="E184" s="118">
        <f t="shared" si="3"/>
        <v>15.2</v>
      </c>
      <c r="G184" s="105"/>
      <c r="H184" s="186"/>
      <c r="I184" s="186"/>
    </row>
    <row r="185" spans="1:9" ht="11.25">
      <c r="A185" s="112" t="s">
        <v>653</v>
      </c>
      <c r="B185" s="117" t="s">
        <v>654</v>
      </c>
      <c r="C185" s="113" t="s">
        <v>655</v>
      </c>
      <c r="D185" s="183">
        <v>9</v>
      </c>
      <c r="E185" s="118">
        <f t="shared" si="3"/>
        <v>9</v>
      </c>
      <c r="G185" s="105"/>
      <c r="H185" s="186"/>
      <c r="I185" s="186"/>
    </row>
    <row r="186" spans="1:9" ht="11.25">
      <c r="A186" s="112" t="s">
        <v>656</v>
      </c>
      <c r="B186" s="117" t="s">
        <v>657</v>
      </c>
      <c r="C186" s="113" t="s">
        <v>646</v>
      </c>
      <c r="D186" s="189">
        <v>7.5</v>
      </c>
      <c r="E186" s="118">
        <f t="shared" si="3"/>
        <v>7.5</v>
      </c>
      <c r="G186" s="105"/>
      <c r="H186" s="186"/>
      <c r="I186" s="186"/>
    </row>
    <row r="187" spans="1:9" ht="11.25">
      <c r="A187" s="112" t="s">
        <v>658</v>
      </c>
      <c r="B187" s="117" t="s">
        <v>659</v>
      </c>
      <c r="C187" s="113" t="s">
        <v>649</v>
      </c>
      <c r="D187" s="183">
        <v>16.5</v>
      </c>
      <c r="E187" s="118">
        <f t="shared" si="3"/>
        <v>16.5</v>
      </c>
      <c r="G187" s="105"/>
      <c r="H187" s="186"/>
      <c r="I187" s="186"/>
    </row>
    <row r="188" spans="1:9" ht="11.25">
      <c r="A188" s="112" t="s">
        <v>660</v>
      </c>
      <c r="B188" s="117" t="s">
        <v>661</v>
      </c>
      <c r="C188" s="113" t="s">
        <v>652</v>
      </c>
      <c r="D188" s="189">
        <v>12.8</v>
      </c>
      <c r="E188" s="118">
        <f t="shared" si="3"/>
        <v>12.8</v>
      </c>
      <c r="G188" s="105"/>
      <c r="H188" s="186"/>
      <c r="I188" s="186"/>
    </row>
    <row r="189" spans="1:9" ht="11.25">
      <c r="A189" s="112" t="s">
        <v>662</v>
      </c>
      <c r="B189" s="117" t="s">
        <v>663</v>
      </c>
      <c r="C189" s="113" t="s">
        <v>664</v>
      </c>
      <c r="D189" s="189">
        <v>14.8</v>
      </c>
      <c r="E189" s="118">
        <f t="shared" si="3"/>
        <v>14.8</v>
      </c>
      <c r="G189" s="105"/>
      <c r="H189" s="186"/>
      <c r="I189" s="186"/>
    </row>
    <row r="190" spans="1:9" ht="11.25">
      <c r="A190" s="112" t="s">
        <v>665</v>
      </c>
      <c r="B190" s="117" t="s">
        <v>666</v>
      </c>
      <c r="C190" s="113" t="s">
        <v>667</v>
      </c>
      <c r="D190" s="189">
        <v>14.5</v>
      </c>
      <c r="E190" s="118">
        <f t="shared" si="3"/>
        <v>14.5</v>
      </c>
      <c r="G190" s="105"/>
      <c r="H190" s="186"/>
      <c r="I190" s="186"/>
    </row>
    <row r="191" spans="1:9" ht="11.25">
      <c r="A191" s="112" t="s">
        <v>668</v>
      </c>
      <c r="B191" s="117" t="s">
        <v>669</v>
      </c>
      <c r="C191" s="113" t="s">
        <v>670</v>
      </c>
      <c r="D191" s="183">
        <v>29.8</v>
      </c>
      <c r="E191" s="118">
        <f t="shared" si="3"/>
        <v>29.8</v>
      </c>
      <c r="G191" s="121"/>
      <c r="H191" s="186"/>
      <c r="I191" s="186"/>
    </row>
    <row r="192" spans="1:9" ht="11.25">
      <c r="A192" s="112" t="s">
        <v>671</v>
      </c>
      <c r="B192" s="117" t="s">
        <v>672</v>
      </c>
      <c r="C192" s="113" t="s">
        <v>673</v>
      </c>
      <c r="D192" s="183">
        <v>52.5</v>
      </c>
      <c r="E192" s="118">
        <f t="shared" si="3"/>
        <v>52.5</v>
      </c>
      <c r="G192" s="105"/>
      <c r="H192" s="186"/>
      <c r="I192" s="186"/>
    </row>
    <row r="193" spans="1:9" ht="11.25">
      <c r="A193" s="112" t="s">
        <v>674</v>
      </c>
      <c r="B193" s="117" t="s">
        <v>675</v>
      </c>
      <c r="C193" s="113" t="s">
        <v>676</v>
      </c>
      <c r="D193" s="183">
        <v>32.5</v>
      </c>
      <c r="E193" s="118">
        <f t="shared" si="3"/>
        <v>32.5</v>
      </c>
      <c r="G193" s="105"/>
      <c r="H193" s="186"/>
      <c r="I193" s="186"/>
    </row>
    <row r="194" spans="1:9" ht="11.25">
      <c r="A194" s="112" t="s">
        <v>677</v>
      </c>
      <c r="B194" s="117" t="s">
        <v>678</v>
      </c>
      <c r="C194" s="113" t="s">
        <v>679</v>
      </c>
      <c r="D194" s="183">
        <v>40</v>
      </c>
      <c r="E194" s="118">
        <f t="shared" si="3"/>
        <v>40</v>
      </c>
      <c r="G194" s="121"/>
      <c r="H194" s="186"/>
      <c r="I194" s="186"/>
    </row>
    <row r="195" spans="1:9" ht="11.25">
      <c r="A195" s="112" t="s">
        <v>680</v>
      </c>
      <c r="B195" s="117" t="s">
        <v>681</v>
      </c>
      <c r="C195" s="113" t="s">
        <v>682</v>
      </c>
      <c r="D195" s="183">
        <v>60.5</v>
      </c>
      <c r="E195" s="118">
        <f t="shared" si="3"/>
        <v>60.5</v>
      </c>
      <c r="G195" s="105"/>
      <c r="H195" s="186"/>
      <c r="I195" s="186"/>
    </row>
    <row r="196" spans="1:9" ht="11.25">
      <c r="A196" s="112" t="s">
        <v>683</v>
      </c>
      <c r="B196" s="117" t="s">
        <v>684</v>
      </c>
      <c r="C196" s="113" t="s">
        <v>685</v>
      </c>
      <c r="D196" s="183">
        <v>40.200000000000003</v>
      </c>
      <c r="E196" s="118">
        <f t="shared" si="3"/>
        <v>40.200000000000003</v>
      </c>
      <c r="G196" s="105"/>
      <c r="H196" s="186"/>
      <c r="I196" s="186"/>
    </row>
    <row r="197" spans="1:9" ht="11.25">
      <c r="A197" s="112" t="s">
        <v>686</v>
      </c>
      <c r="B197" s="117" t="s">
        <v>687</v>
      </c>
      <c r="C197" s="113" t="s">
        <v>688</v>
      </c>
      <c r="D197" s="189">
        <v>60.1</v>
      </c>
      <c r="E197" s="118">
        <f t="shared" si="3"/>
        <v>60.1</v>
      </c>
      <c r="G197" s="105"/>
      <c r="H197" s="186"/>
      <c r="I197" s="186"/>
    </row>
    <row r="198" spans="1:9" ht="11.25">
      <c r="A198" s="112" t="s">
        <v>689</v>
      </c>
      <c r="B198" s="117" t="s">
        <v>690</v>
      </c>
      <c r="C198" s="113" t="s">
        <v>691</v>
      </c>
      <c r="D198" s="189">
        <v>60.1</v>
      </c>
      <c r="E198" s="118">
        <f t="shared" si="3"/>
        <v>60.1</v>
      </c>
      <c r="G198" s="105"/>
      <c r="H198" s="186"/>
      <c r="I198" s="186"/>
    </row>
    <row r="199" spans="1:9" ht="11.25">
      <c r="A199" s="112" t="s">
        <v>692</v>
      </c>
      <c r="B199" s="117" t="s">
        <v>693</v>
      </c>
      <c r="C199" s="113" t="s">
        <v>694</v>
      </c>
      <c r="D199" s="189">
        <v>110.8</v>
      </c>
      <c r="E199" s="118">
        <f t="shared" si="3"/>
        <v>110.8</v>
      </c>
      <c r="G199" s="105"/>
      <c r="H199" s="186"/>
      <c r="I199" s="186"/>
    </row>
    <row r="200" spans="1:9" ht="11.25">
      <c r="A200" s="112" t="s">
        <v>695</v>
      </c>
      <c r="B200" s="117" t="s">
        <v>696</v>
      </c>
      <c r="C200" s="113" t="s">
        <v>697</v>
      </c>
      <c r="D200" s="189">
        <v>115.1</v>
      </c>
      <c r="E200" s="118">
        <f t="shared" si="3"/>
        <v>115.1</v>
      </c>
      <c r="G200" s="105"/>
      <c r="H200" s="186"/>
      <c r="I200" s="186"/>
    </row>
    <row r="201" spans="1:9" ht="11.25">
      <c r="A201" s="112" t="s">
        <v>698</v>
      </c>
      <c r="B201" s="117" t="s">
        <v>699</v>
      </c>
      <c r="C201" s="113" t="s">
        <v>700</v>
      </c>
      <c r="D201" s="183">
        <v>175</v>
      </c>
      <c r="E201" s="118">
        <f t="shared" si="3"/>
        <v>175</v>
      </c>
      <c r="G201" s="105"/>
      <c r="H201" s="186"/>
      <c r="I201" s="186"/>
    </row>
    <row r="202" spans="1:9" s="135" customFormat="1" ht="11.25">
      <c r="A202" s="112" t="s">
        <v>701</v>
      </c>
      <c r="B202" s="117" t="s">
        <v>702</v>
      </c>
      <c r="C202" s="113" t="s">
        <v>703</v>
      </c>
      <c r="D202" s="189">
        <v>142.30000000000001</v>
      </c>
      <c r="E202" s="118">
        <f t="shared" si="3"/>
        <v>142.30000000000001</v>
      </c>
      <c r="G202" s="105"/>
      <c r="H202" s="186"/>
      <c r="I202" s="186"/>
    </row>
    <row r="203" spans="1:9" ht="11.25">
      <c r="A203" s="112" t="s">
        <v>704</v>
      </c>
      <c r="B203" s="117" t="s">
        <v>705</v>
      </c>
      <c r="C203" s="113" t="s">
        <v>706</v>
      </c>
      <c r="D203" s="183">
        <v>166</v>
      </c>
      <c r="E203" s="118">
        <f t="shared" si="3"/>
        <v>166</v>
      </c>
      <c r="G203" s="105"/>
      <c r="H203" s="186"/>
      <c r="I203" s="186"/>
    </row>
    <row r="204" spans="1:9" ht="11.25">
      <c r="A204" s="112" t="s">
        <v>707</v>
      </c>
      <c r="B204" s="117" t="s">
        <v>708</v>
      </c>
      <c r="C204" s="113" t="s">
        <v>709</v>
      </c>
      <c r="D204" s="189">
        <v>217.5</v>
      </c>
      <c r="E204" s="118">
        <f t="shared" si="3"/>
        <v>217.5</v>
      </c>
      <c r="G204" s="105"/>
      <c r="H204" s="186"/>
      <c r="I204" s="186"/>
    </row>
    <row r="205" spans="1:9" ht="11.25">
      <c r="A205" s="112" t="s">
        <v>710</v>
      </c>
      <c r="B205" s="117" t="s">
        <v>711</v>
      </c>
      <c r="C205" s="113" t="s">
        <v>712</v>
      </c>
      <c r="D205" s="189">
        <v>241.8</v>
      </c>
      <c r="E205" s="118">
        <f t="shared" si="3"/>
        <v>241.8</v>
      </c>
      <c r="G205" s="121"/>
      <c r="H205" s="186"/>
      <c r="I205" s="186"/>
    </row>
    <row r="206" spans="1:9" ht="11.25">
      <c r="A206" s="112" t="s">
        <v>713</v>
      </c>
      <c r="B206" s="117" t="s">
        <v>714</v>
      </c>
      <c r="C206" s="113" t="s">
        <v>715</v>
      </c>
      <c r="D206" s="189">
        <v>558.6</v>
      </c>
      <c r="E206" s="118">
        <f t="shared" si="3"/>
        <v>558.6</v>
      </c>
      <c r="G206" s="105"/>
      <c r="H206" s="186"/>
      <c r="I206" s="186"/>
    </row>
    <row r="207" spans="1:9" ht="11.25">
      <c r="A207" s="112" t="s">
        <v>716</v>
      </c>
      <c r="B207" s="117" t="s">
        <v>717</v>
      </c>
      <c r="C207" s="113">
        <v>16</v>
      </c>
      <c r="D207" s="189">
        <v>5.6</v>
      </c>
      <c r="E207" s="118">
        <f t="shared" si="3"/>
        <v>5.6</v>
      </c>
      <c r="G207" s="105"/>
      <c r="H207" s="186"/>
      <c r="I207" s="186"/>
    </row>
    <row r="208" spans="1:9" ht="11.25">
      <c r="A208" s="112" t="s">
        <v>718</v>
      </c>
      <c r="B208" s="117" t="s">
        <v>719</v>
      </c>
      <c r="C208" s="113">
        <v>20</v>
      </c>
      <c r="D208" s="189">
        <v>5.5</v>
      </c>
      <c r="E208" s="118">
        <f t="shared" si="3"/>
        <v>5.5</v>
      </c>
      <c r="G208" s="105"/>
      <c r="H208" s="186"/>
      <c r="I208" s="186"/>
    </row>
    <row r="209" spans="1:9" ht="11.25">
      <c r="A209" s="112" t="s">
        <v>720</v>
      </c>
      <c r="B209" s="117" t="s">
        <v>721</v>
      </c>
      <c r="C209" s="113">
        <v>25</v>
      </c>
      <c r="D209" s="183">
        <v>7.2</v>
      </c>
      <c r="E209" s="118">
        <f t="shared" si="3"/>
        <v>7.2</v>
      </c>
      <c r="G209" s="105"/>
      <c r="H209" s="186"/>
      <c r="I209" s="186"/>
    </row>
    <row r="210" spans="1:9" ht="11.25">
      <c r="A210" s="112" t="s">
        <v>722</v>
      </c>
      <c r="B210" s="117" t="s">
        <v>723</v>
      </c>
      <c r="C210" s="113">
        <v>32</v>
      </c>
      <c r="D210" s="183">
        <v>13.2</v>
      </c>
      <c r="E210" s="118">
        <f t="shared" si="3"/>
        <v>13.2</v>
      </c>
      <c r="G210" s="105"/>
      <c r="H210" s="186"/>
      <c r="I210" s="186"/>
    </row>
    <row r="211" spans="1:9" ht="11.25">
      <c r="A211" s="112" t="s">
        <v>724</v>
      </c>
      <c r="B211" s="117" t="s">
        <v>725</v>
      </c>
      <c r="C211" s="113">
        <v>40</v>
      </c>
      <c r="D211" s="183">
        <v>73.3</v>
      </c>
      <c r="E211" s="118">
        <f t="shared" si="3"/>
        <v>73.3</v>
      </c>
      <c r="G211" s="105"/>
      <c r="H211" s="186"/>
      <c r="I211" s="186"/>
    </row>
    <row r="212" spans="1:9" ht="11.25">
      <c r="A212" s="112" t="s">
        <v>726</v>
      </c>
      <c r="B212" s="117" t="s">
        <v>727</v>
      </c>
      <c r="C212" s="113">
        <v>50</v>
      </c>
      <c r="D212" s="183">
        <v>88.3</v>
      </c>
      <c r="E212" s="118">
        <f t="shared" si="3"/>
        <v>88.3</v>
      </c>
      <c r="G212" s="105"/>
      <c r="H212" s="186"/>
      <c r="I212" s="186"/>
    </row>
    <row r="213" spans="1:9" ht="11.25">
      <c r="A213" s="112" t="s">
        <v>728</v>
      </c>
      <c r="B213" s="117" t="s">
        <v>729</v>
      </c>
      <c r="C213" s="113">
        <v>63</v>
      </c>
      <c r="D213" s="183">
        <v>101.5</v>
      </c>
      <c r="E213" s="118">
        <f t="shared" si="3"/>
        <v>101.5</v>
      </c>
      <c r="G213" s="105"/>
      <c r="H213" s="186"/>
      <c r="I213" s="186"/>
    </row>
    <row r="214" spans="1:9" ht="11.25">
      <c r="A214" s="116" t="s">
        <v>730</v>
      </c>
      <c r="B214" s="117" t="s">
        <v>731</v>
      </c>
      <c r="C214" s="113">
        <v>75</v>
      </c>
      <c r="D214" s="183">
        <v>196</v>
      </c>
      <c r="E214" s="118">
        <f t="shared" si="3"/>
        <v>196</v>
      </c>
      <c r="G214" s="121"/>
      <c r="H214" s="186"/>
      <c r="I214" s="186"/>
    </row>
    <row r="215" spans="1:9" ht="11.25">
      <c r="A215" s="112" t="s">
        <v>732</v>
      </c>
      <c r="B215" s="107" t="s">
        <v>733</v>
      </c>
      <c r="C215" s="113">
        <v>90</v>
      </c>
      <c r="D215" s="189">
        <v>225.4</v>
      </c>
      <c r="E215" s="118">
        <f t="shared" si="3"/>
        <v>225.4</v>
      </c>
      <c r="G215" s="121"/>
      <c r="H215" s="186"/>
      <c r="I215" s="186"/>
    </row>
    <row r="216" spans="1:9" ht="11.25">
      <c r="A216" s="112" t="s">
        <v>734</v>
      </c>
      <c r="B216" s="107" t="s">
        <v>735</v>
      </c>
      <c r="C216" s="113">
        <v>110</v>
      </c>
      <c r="D216" s="183">
        <v>302</v>
      </c>
      <c r="E216" s="118">
        <f t="shared" si="3"/>
        <v>302</v>
      </c>
      <c r="H216" s="186"/>
      <c r="I216" s="186"/>
    </row>
    <row r="217" spans="1:9" ht="11.25">
      <c r="A217" s="116" t="s">
        <v>736</v>
      </c>
      <c r="B217" s="117" t="s">
        <v>737</v>
      </c>
      <c r="C217" s="113">
        <v>20</v>
      </c>
      <c r="D217" s="189">
        <v>9.8000000000000007</v>
      </c>
      <c r="E217" s="118">
        <f t="shared" si="3"/>
        <v>9.8000000000000007</v>
      </c>
      <c r="G217" s="105"/>
      <c r="H217" s="186"/>
      <c r="I217" s="186"/>
    </row>
    <row r="218" spans="1:9" ht="11.25">
      <c r="A218" s="116" t="s">
        <v>738</v>
      </c>
      <c r="B218" s="117" t="s">
        <v>739</v>
      </c>
      <c r="C218" s="113">
        <v>16</v>
      </c>
      <c r="D218" s="183">
        <v>28.3</v>
      </c>
      <c r="E218" s="118">
        <f t="shared" si="3"/>
        <v>28.3</v>
      </c>
      <c r="G218" s="105"/>
      <c r="H218" s="186"/>
      <c r="I218" s="186"/>
    </row>
    <row r="219" spans="1:9" ht="11.25">
      <c r="A219" s="116" t="s">
        <v>740</v>
      </c>
      <c r="B219" s="117" t="s">
        <v>741</v>
      </c>
      <c r="C219" s="113">
        <v>20</v>
      </c>
      <c r="D219" s="189">
        <v>27.8</v>
      </c>
      <c r="E219" s="118">
        <f t="shared" si="3"/>
        <v>27.8</v>
      </c>
      <c r="G219" s="105"/>
      <c r="H219" s="186"/>
      <c r="I219" s="186"/>
    </row>
    <row r="220" spans="1:9" ht="11.25">
      <c r="A220" s="116" t="s">
        <v>742</v>
      </c>
      <c r="B220" s="117" t="s">
        <v>743</v>
      </c>
      <c r="C220" s="113">
        <v>25</v>
      </c>
      <c r="D220" s="189">
        <v>30.7</v>
      </c>
      <c r="E220" s="118">
        <f t="shared" si="3"/>
        <v>30.7</v>
      </c>
      <c r="G220" s="105"/>
      <c r="H220" s="186"/>
      <c r="I220" s="186"/>
    </row>
    <row r="221" spans="1:9" ht="11.25">
      <c r="A221" s="116" t="s">
        <v>744</v>
      </c>
      <c r="B221" s="117" t="s">
        <v>745</v>
      </c>
      <c r="C221" s="113">
        <v>32</v>
      </c>
      <c r="D221" s="189">
        <v>49</v>
      </c>
      <c r="E221" s="118">
        <f t="shared" si="3"/>
        <v>49</v>
      </c>
      <c r="G221" s="105"/>
      <c r="H221" s="186"/>
      <c r="I221" s="186"/>
    </row>
    <row r="222" spans="1:9" ht="11.25">
      <c r="A222" s="116" t="s">
        <v>746</v>
      </c>
      <c r="B222" s="117" t="s">
        <v>747</v>
      </c>
      <c r="C222" s="113">
        <v>40</v>
      </c>
      <c r="D222" s="189">
        <v>75.400000000000006</v>
      </c>
      <c r="E222" s="118">
        <f t="shared" si="3"/>
        <v>75.400000000000006</v>
      </c>
      <c r="G222" s="105"/>
      <c r="H222" s="186"/>
      <c r="I222" s="186"/>
    </row>
    <row r="223" spans="1:9" ht="11.25">
      <c r="A223" s="112" t="s">
        <v>748</v>
      </c>
      <c r="B223" s="117" t="s">
        <v>749</v>
      </c>
      <c r="C223" s="113">
        <v>20</v>
      </c>
      <c r="D223" s="189">
        <v>24.7</v>
      </c>
      <c r="E223" s="118">
        <f t="shared" si="3"/>
        <v>24.7</v>
      </c>
      <c r="G223" s="105"/>
      <c r="H223" s="186"/>
      <c r="I223" s="186"/>
    </row>
    <row r="224" spans="1:9" ht="11.25">
      <c r="A224" s="112" t="s">
        <v>750</v>
      </c>
      <c r="B224" s="117" t="s">
        <v>751</v>
      </c>
      <c r="C224" s="113">
        <v>25</v>
      </c>
      <c r="D224" s="183">
        <v>46.8</v>
      </c>
      <c r="E224" s="118">
        <f t="shared" si="3"/>
        <v>46.8</v>
      </c>
      <c r="G224" s="105"/>
      <c r="H224" s="186"/>
      <c r="I224" s="186"/>
    </row>
    <row r="225" spans="1:9" s="111" customFormat="1" ht="11.25">
      <c r="A225" s="112" t="s">
        <v>752</v>
      </c>
      <c r="B225" s="107" t="s">
        <v>753</v>
      </c>
      <c r="C225" s="113">
        <v>16</v>
      </c>
      <c r="D225" s="189">
        <v>38.700000000000003</v>
      </c>
      <c r="E225" s="109">
        <f t="shared" si="3"/>
        <v>38.700000000000003</v>
      </c>
      <c r="G225" s="75" t="s">
        <v>434</v>
      </c>
      <c r="H225" s="186"/>
      <c r="I225" s="186"/>
    </row>
    <row r="226" spans="1:9" ht="11.25">
      <c r="A226" s="116" t="s">
        <v>754</v>
      </c>
      <c r="B226" s="117" t="s">
        <v>755</v>
      </c>
      <c r="C226" s="113">
        <v>20</v>
      </c>
      <c r="D226" s="189">
        <v>44.7</v>
      </c>
      <c r="E226" s="118">
        <f t="shared" si="3"/>
        <v>44.7</v>
      </c>
      <c r="G226" s="105"/>
      <c r="H226" s="186"/>
      <c r="I226" s="186"/>
    </row>
    <row r="227" spans="1:9" ht="11.25">
      <c r="A227" s="116" t="s">
        <v>756</v>
      </c>
      <c r="B227" s="117" t="s">
        <v>757</v>
      </c>
      <c r="C227" s="113">
        <v>25</v>
      </c>
      <c r="D227" s="189">
        <v>69.2</v>
      </c>
      <c r="E227" s="118">
        <f t="shared" si="3"/>
        <v>69.2</v>
      </c>
      <c r="G227" s="105"/>
      <c r="H227" s="186"/>
      <c r="I227" s="186"/>
    </row>
    <row r="228" spans="1:9" ht="11.25">
      <c r="A228" s="116" t="s">
        <v>758</v>
      </c>
      <c r="B228" s="117" t="s">
        <v>759</v>
      </c>
      <c r="C228" s="113">
        <v>32</v>
      </c>
      <c r="D228" s="189">
        <v>115.4</v>
      </c>
      <c r="E228" s="118">
        <f t="shared" si="3"/>
        <v>115.4</v>
      </c>
      <c r="G228" s="105"/>
      <c r="H228" s="186"/>
      <c r="I228" s="186"/>
    </row>
    <row r="229" spans="1:9" ht="11.25">
      <c r="A229" s="116" t="s">
        <v>760</v>
      </c>
      <c r="B229" s="117" t="s">
        <v>761</v>
      </c>
      <c r="C229" s="113">
        <v>40</v>
      </c>
      <c r="D229" s="189">
        <v>161.6</v>
      </c>
      <c r="E229" s="118">
        <f t="shared" si="3"/>
        <v>161.6</v>
      </c>
      <c r="G229" s="105"/>
      <c r="H229" s="186"/>
      <c r="I229" s="186"/>
    </row>
    <row r="230" spans="1:9" ht="11.25">
      <c r="A230" s="116" t="s">
        <v>762</v>
      </c>
      <c r="B230" s="117" t="s">
        <v>763</v>
      </c>
      <c r="C230" s="113" t="s">
        <v>764</v>
      </c>
      <c r="D230" s="189">
        <v>57.1</v>
      </c>
      <c r="E230" s="118">
        <f t="shared" si="3"/>
        <v>57.1</v>
      </c>
      <c r="G230" s="105"/>
      <c r="H230" s="186"/>
      <c r="I230" s="186"/>
    </row>
    <row r="231" spans="1:9" ht="11.25">
      <c r="A231" s="116" t="s">
        <v>765</v>
      </c>
      <c r="B231" s="117" t="s">
        <v>766</v>
      </c>
      <c r="C231" s="113" t="s">
        <v>767</v>
      </c>
      <c r="D231" s="189">
        <v>46.8</v>
      </c>
      <c r="E231" s="118">
        <f t="shared" si="3"/>
        <v>46.8</v>
      </c>
      <c r="G231" s="105"/>
      <c r="H231" s="186"/>
      <c r="I231" s="186"/>
    </row>
    <row r="232" spans="1:9" ht="11.25">
      <c r="A232" s="116" t="s">
        <v>768</v>
      </c>
      <c r="B232" s="117" t="s">
        <v>769</v>
      </c>
      <c r="C232" s="113" t="s">
        <v>770</v>
      </c>
      <c r="D232" s="189">
        <v>73.900000000000006</v>
      </c>
      <c r="E232" s="118">
        <f t="shared" ref="E232:E281" si="4">((100-$E$11)/100)*D232</f>
        <v>73.900000000000006</v>
      </c>
      <c r="G232" s="105"/>
      <c r="H232" s="186"/>
      <c r="I232" s="186"/>
    </row>
    <row r="233" spans="1:9" ht="11.25">
      <c r="A233" s="116" t="s">
        <v>771</v>
      </c>
      <c r="B233" s="117" t="s">
        <v>772</v>
      </c>
      <c r="C233" s="113" t="s">
        <v>773</v>
      </c>
      <c r="D233" s="189">
        <v>56.7</v>
      </c>
      <c r="E233" s="118">
        <f t="shared" si="4"/>
        <v>56.7</v>
      </c>
      <c r="G233" s="105"/>
      <c r="H233" s="186"/>
      <c r="I233" s="186"/>
    </row>
    <row r="234" spans="1:9" ht="11.25">
      <c r="A234" s="116" t="s">
        <v>774</v>
      </c>
      <c r="B234" s="117" t="s">
        <v>775</v>
      </c>
      <c r="C234" s="113" t="s">
        <v>776</v>
      </c>
      <c r="D234" s="189">
        <v>70.900000000000006</v>
      </c>
      <c r="E234" s="118">
        <f t="shared" si="4"/>
        <v>70.900000000000006</v>
      </c>
      <c r="G234" s="105"/>
      <c r="H234" s="186"/>
      <c r="I234" s="186"/>
    </row>
    <row r="235" spans="1:9" ht="11.25">
      <c r="A235" s="116" t="s">
        <v>777</v>
      </c>
      <c r="B235" s="117" t="s">
        <v>778</v>
      </c>
      <c r="C235" s="113" t="s">
        <v>779</v>
      </c>
      <c r="D235" s="189">
        <v>77.7</v>
      </c>
      <c r="E235" s="118">
        <f t="shared" si="4"/>
        <v>77.7</v>
      </c>
      <c r="G235" s="129"/>
      <c r="H235" s="186"/>
      <c r="I235" s="186"/>
    </row>
    <row r="236" spans="1:9" ht="11.25">
      <c r="A236" s="116" t="s">
        <v>780</v>
      </c>
      <c r="B236" s="117" t="s">
        <v>781</v>
      </c>
      <c r="C236" s="113" t="s">
        <v>782</v>
      </c>
      <c r="D236" s="189">
        <v>133</v>
      </c>
      <c r="E236" s="118">
        <f t="shared" si="4"/>
        <v>133</v>
      </c>
      <c r="G236" s="105"/>
      <c r="H236" s="186"/>
      <c r="I236" s="186"/>
    </row>
    <row r="237" spans="1:9" ht="11.25">
      <c r="A237" s="116" t="s">
        <v>783</v>
      </c>
      <c r="B237" s="117" t="s">
        <v>784</v>
      </c>
      <c r="C237" s="113" t="s">
        <v>785</v>
      </c>
      <c r="D237" s="189">
        <v>364.5</v>
      </c>
      <c r="E237" s="118">
        <f t="shared" si="4"/>
        <v>364.5</v>
      </c>
      <c r="G237" s="105"/>
      <c r="H237" s="186"/>
      <c r="I237" s="186"/>
    </row>
    <row r="238" spans="1:9" ht="11.25">
      <c r="A238" s="116" t="s">
        <v>786</v>
      </c>
      <c r="B238" s="117" t="s">
        <v>787</v>
      </c>
      <c r="C238" s="113" t="s">
        <v>788</v>
      </c>
      <c r="D238" s="189">
        <v>523.6</v>
      </c>
      <c r="E238" s="118">
        <f t="shared" si="4"/>
        <v>523.6</v>
      </c>
      <c r="G238" s="105"/>
      <c r="H238" s="186"/>
      <c r="I238" s="186"/>
    </row>
    <row r="239" spans="1:9" ht="11.25">
      <c r="A239" s="116" t="s">
        <v>789</v>
      </c>
      <c r="B239" s="117" t="s">
        <v>790</v>
      </c>
      <c r="C239" s="113" t="s">
        <v>791</v>
      </c>
      <c r="D239" s="189">
        <v>777</v>
      </c>
      <c r="E239" s="118">
        <f t="shared" si="4"/>
        <v>777</v>
      </c>
      <c r="G239" s="105"/>
      <c r="H239" s="186"/>
      <c r="I239" s="186"/>
    </row>
    <row r="240" spans="1:9" ht="11.25">
      <c r="A240" s="116" t="s">
        <v>792</v>
      </c>
      <c r="B240" s="117" t="s">
        <v>793</v>
      </c>
      <c r="C240" s="113" t="s">
        <v>767</v>
      </c>
      <c r="D240" s="189">
        <v>56.6</v>
      </c>
      <c r="E240" s="118">
        <f t="shared" si="4"/>
        <v>56.6</v>
      </c>
      <c r="G240" s="105"/>
      <c r="H240" s="186"/>
      <c r="I240" s="186"/>
    </row>
    <row r="241" spans="1:9" ht="11.25">
      <c r="A241" s="116" t="s">
        <v>794</v>
      </c>
      <c r="B241" s="117" t="s">
        <v>795</v>
      </c>
      <c r="C241" s="113" t="s">
        <v>764</v>
      </c>
      <c r="D241" s="189">
        <v>66.8</v>
      </c>
      <c r="E241" s="118">
        <f t="shared" si="4"/>
        <v>66.8</v>
      </c>
      <c r="G241" s="105"/>
      <c r="H241" s="186"/>
      <c r="I241" s="186"/>
    </row>
    <row r="242" spans="1:9" ht="11.25">
      <c r="A242" s="116" t="s">
        <v>796</v>
      </c>
      <c r="B242" s="117" t="s">
        <v>797</v>
      </c>
      <c r="C242" s="113" t="s">
        <v>767</v>
      </c>
      <c r="D242" s="189">
        <v>56.2</v>
      </c>
      <c r="E242" s="118">
        <f t="shared" si="4"/>
        <v>56.2</v>
      </c>
      <c r="G242" s="105"/>
      <c r="H242" s="186"/>
      <c r="I242" s="186"/>
    </row>
    <row r="243" spans="1:9" ht="11.25">
      <c r="A243" s="116" t="s">
        <v>798</v>
      </c>
      <c r="B243" s="117" t="s">
        <v>799</v>
      </c>
      <c r="C243" s="113" t="s">
        <v>770</v>
      </c>
      <c r="D243" s="189">
        <v>86.9</v>
      </c>
      <c r="E243" s="118">
        <f t="shared" si="4"/>
        <v>86.9</v>
      </c>
      <c r="G243" s="105"/>
      <c r="H243" s="186"/>
      <c r="I243" s="186"/>
    </row>
    <row r="244" spans="1:9" ht="11.25">
      <c r="A244" s="116" t="s">
        <v>800</v>
      </c>
      <c r="B244" s="117" t="s">
        <v>801</v>
      </c>
      <c r="C244" s="113" t="s">
        <v>773</v>
      </c>
      <c r="D244" s="189">
        <v>64.8</v>
      </c>
      <c r="E244" s="118">
        <f t="shared" si="4"/>
        <v>64.8</v>
      </c>
      <c r="G244" s="105"/>
      <c r="H244" s="186"/>
      <c r="I244" s="186"/>
    </row>
    <row r="245" spans="1:9" ht="11.25">
      <c r="A245" s="116" t="s">
        <v>802</v>
      </c>
      <c r="B245" s="117" t="s">
        <v>803</v>
      </c>
      <c r="C245" s="113" t="s">
        <v>776</v>
      </c>
      <c r="D245" s="189">
        <v>88</v>
      </c>
      <c r="E245" s="118">
        <f t="shared" si="4"/>
        <v>88</v>
      </c>
      <c r="G245" s="105"/>
      <c r="H245" s="186"/>
      <c r="I245" s="186"/>
    </row>
    <row r="246" spans="1:9" ht="11.25">
      <c r="A246" s="116" t="s">
        <v>804</v>
      </c>
      <c r="B246" s="117" t="s">
        <v>805</v>
      </c>
      <c r="C246" s="113" t="s">
        <v>779</v>
      </c>
      <c r="D246" s="189">
        <v>100.8</v>
      </c>
      <c r="E246" s="118">
        <f t="shared" si="4"/>
        <v>100.8</v>
      </c>
      <c r="G246" s="105"/>
      <c r="H246" s="186"/>
      <c r="I246" s="186"/>
    </row>
    <row r="247" spans="1:9" ht="11.25">
      <c r="A247" s="116" t="s">
        <v>806</v>
      </c>
      <c r="B247" s="117" t="s">
        <v>807</v>
      </c>
      <c r="C247" s="113" t="s">
        <v>808</v>
      </c>
      <c r="D247" s="189">
        <v>144.1</v>
      </c>
      <c r="E247" s="118">
        <f t="shared" si="4"/>
        <v>144.1</v>
      </c>
      <c r="G247" s="105"/>
      <c r="H247" s="186"/>
      <c r="I247" s="186"/>
    </row>
    <row r="248" spans="1:9" ht="11.25">
      <c r="A248" s="116" t="s">
        <v>809</v>
      </c>
      <c r="B248" s="117" t="s">
        <v>810</v>
      </c>
      <c r="C248" s="113" t="s">
        <v>782</v>
      </c>
      <c r="D248" s="189">
        <v>166.7</v>
      </c>
      <c r="E248" s="118">
        <f t="shared" si="4"/>
        <v>166.7</v>
      </c>
      <c r="G248" s="105"/>
      <c r="H248" s="186"/>
      <c r="I248" s="186"/>
    </row>
    <row r="249" spans="1:9" ht="11.25">
      <c r="A249" s="116" t="s">
        <v>811</v>
      </c>
      <c r="B249" s="117" t="s">
        <v>812</v>
      </c>
      <c r="C249" s="113" t="s">
        <v>785</v>
      </c>
      <c r="D249" s="189">
        <v>389.9</v>
      </c>
      <c r="E249" s="118">
        <f t="shared" si="4"/>
        <v>389.9</v>
      </c>
      <c r="G249" s="105"/>
      <c r="H249" s="186"/>
      <c r="I249" s="186"/>
    </row>
    <row r="250" spans="1:9" ht="11.25">
      <c r="A250" s="116" t="s">
        <v>813</v>
      </c>
      <c r="B250" s="117" t="s">
        <v>814</v>
      </c>
      <c r="C250" s="113" t="s">
        <v>788</v>
      </c>
      <c r="D250" s="189">
        <v>505.5</v>
      </c>
      <c r="E250" s="118">
        <f t="shared" si="4"/>
        <v>505.5</v>
      </c>
      <c r="G250" s="105"/>
      <c r="H250" s="186"/>
      <c r="I250" s="186"/>
    </row>
    <row r="251" spans="1:9" ht="11.25">
      <c r="A251" s="116" t="s">
        <v>815</v>
      </c>
      <c r="B251" s="117" t="s">
        <v>816</v>
      </c>
      <c r="C251" s="113" t="s">
        <v>791</v>
      </c>
      <c r="D251" s="189">
        <v>702.7</v>
      </c>
      <c r="E251" s="118">
        <f t="shared" si="4"/>
        <v>702.7</v>
      </c>
      <c r="G251" s="105"/>
      <c r="H251" s="186"/>
      <c r="I251" s="186"/>
    </row>
    <row r="252" spans="1:9" ht="11.25">
      <c r="A252" s="116" t="s">
        <v>817</v>
      </c>
      <c r="B252" s="117" t="s">
        <v>818</v>
      </c>
      <c r="C252" s="113" t="s">
        <v>819</v>
      </c>
      <c r="D252" s="189">
        <v>1258.2</v>
      </c>
      <c r="E252" s="118">
        <f t="shared" si="4"/>
        <v>1258.2</v>
      </c>
      <c r="G252" s="105"/>
      <c r="H252" s="186"/>
      <c r="I252" s="186"/>
    </row>
    <row r="253" spans="1:9" ht="11.25">
      <c r="A253" s="116" t="s">
        <v>820</v>
      </c>
      <c r="B253" s="117" t="s">
        <v>821</v>
      </c>
      <c r="C253" s="113" t="s">
        <v>822</v>
      </c>
      <c r="D253" s="189">
        <v>1876.9</v>
      </c>
      <c r="E253" s="118">
        <f t="shared" si="4"/>
        <v>1876.9</v>
      </c>
      <c r="G253" s="105"/>
      <c r="H253" s="186"/>
      <c r="I253" s="186"/>
    </row>
    <row r="254" spans="1:9" ht="11.25">
      <c r="A254" s="116" t="s">
        <v>823</v>
      </c>
      <c r="B254" s="117" t="s">
        <v>824</v>
      </c>
      <c r="C254" s="113" t="s">
        <v>764</v>
      </c>
      <c r="D254" s="189">
        <v>103.5</v>
      </c>
      <c r="E254" s="118">
        <f t="shared" si="4"/>
        <v>103.5</v>
      </c>
      <c r="G254" s="105"/>
      <c r="H254" s="186"/>
      <c r="I254" s="186"/>
    </row>
    <row r="255" spans="1:9" s="136" customFormat="1">
      <c r="A255" s="116" t="s">
        <v>825</v>
      </c>
      <c r="B255" s="117" t="s">
        <v>826</v>
      </c>
      <c r="C255" s="113" t="s">
        <v>827</v>
      </c>
      <c r="D255" s="189">
        <v>120.8</v>
      </c>
      <c r="E255" s="118">
        <f t="shared" si="4"/>
        <v>120.8</v>
      </c>
      <c r="G255" s="105"/>
      <c r="H255" s="186"/>
      <c r="I255" s="186"/>
    </row>
    <row r="256" spans="1:9" ht="11.25">
      <c r="A256" s="116" t="s">
        <v>828</v>
      </c>
      <c r="B256" s="117" t="s">
        <v>829</v>
      </c>
      <c r="C256" s="113" t="s">
        <v>767</v>
      </c>
      <c r="D256" s="189">
        <v>103.5</v>
      </c>
      <c r="E256" s="118">
        <f t="shared" si="4"/>
        <v>103.5</v>
      </c>
      <c r="G256" s="105"/>
      <c r="H256" s="186"/>
      <c r="I256" s="186"/>
    </row>
    <row r="257" spans="1:9" ht="11.25">
      <c r="A257" s="116" t="s">
        <v>830</v>
      </c>
      <c r="B257" s="117" t="s">
        <v>831</v>
      </c>
      <c r="C257" s="113" t="s">
        <v>770</v>
      </c>
      <c r="D257" s="189">
        <v>120.8</v>
      </c>
      <c r="E257" s="118">
        <f t="shared" si="4"/>
        <v>120.8</v>
      </c>
      <c r="G257" s="105"/>
      <c r="H257" s="186"/>
      <c r="I257" s="186"/>
    </row>
    <row r="258" spans="1:9" ht="11.25">
      <c r="A258" s="116" t="s">
        <v>832</v>
      </c>
      <c r="B258" s="117" t="s">
        <v>833</v>
      </c>
      <c r="C258" s="113" t="s">
        <v>834</v>
      </c>
      <c r="D258" s="189">
        <v>248.2</v>
      </c>
      <c r="E258" s="118">
        <f t="shared" si="4"/>
        <v>248.2</v>
      </c>
      <c r="G258" s="105"/>
      <c r="H258" s="186"/>
      <c r="I258" s="186"/>
    </row>
    <row r="259" spans="1:9" ht="11.25">
      <c r="A259" s="116" t="s">
        <v>835</v>
      </c>
      <c r="B259" s="117" t="s">
        <v>836</v>
      </c>
      <c r="C259" s="113" t="s">
        <v>776</v>
      </c>
      <c r="D259" s="189">
        <v>162.4</v>
      </c>
      <c r="E259" s="118">
        <f t="shared" si="4"/>
        <v>162.4</v>
      </c>
      <c r="G259" s="105"/>
      <c r="H259" s="186"/>
      <c r="I259" s="186"/>
    </row>
    <row r="260" spans="1:9" ht="11.25">
      <c r="A260" s="116" t="s">
        <v>837</v>
      </c>
      <c r="B260" s="117" t="s">
        <v>838</v>
      </c>
      <c r="C260" s="113" t="s">
        <v>839</v>
      </c>
      <c r="D260" s="189">
        <v>254.6</v>
      </c>
      <c r="E260" s="118">
        <f t="shared" si="4"/>
        <v>254.6</v>
      </c>
      <c r="G260" s="105"/>
      <c r="H260" s="186"/>
      <c r="I260" s="186"/>
    </row>
    <row r="261" spans="1:9" ht="11.25">
      <c r="A261" s="116" t="s">
        <v>840</v>
      </c>
      <c r="B261" s="117" t="s">
        <v>841</v>
      </c>
      <c r="C261" s="113" t="s">
        <v>842</v>
      </c>
      <c r="D261" s="189">
        <v>415.2</v>
      </c>
      <c r="E261" s="118">
        <f t="shared" si="4"/>
        <v>415.2</v>
      </c>
      <c r="G261" s="105"/>
      <c r="H261" s="186"/>
      <c r="I261" s="186"/>
    </row>
    <row r="262" spans="1:9" ht="11.25">
      <c r="A262" s="116" t="s">
        <v>843</v>
      </c>
      <c r="B262" s="117" t="s">
        <v>844</v>
      </c>
      <c r="C262" s="113" t="s">
        <v>770</v>
      </c>
      <c r="D262" s="189">
        <v>124.1</v>
      </c>
      <c r="E262" s="118">
        <f t="shared" si="4"/>
        <v>124.1</v>
      </c>
      <c r="G262" s="105"/>
      <c r="H262" s="186"/>
      <c r="I262" s="186"/>
    </row>
    <row r="263" spans="1:9" ht="11.25">
      <c r="A263" s="116" t="s">
        <v>845</v>
      </c>
      <c r="B263" s="117" t="s">
        <v>846</v>
      </c>
      <c r="C263" s="113" t="s">
        <v>764</v>
      </c>
      <c r="D263" s="189">
        <v>59.9</v>
      </c>
      <c r="E263" s="118">
        <f t="shared" si="4"/>
        <v>59.9</v>
      </c>
      <c r="G263" s="105"/>
      <c r="H263" s="186"/>
      <c r="I263" s="186"/>
    </row>
    <row r="264" spans="1:9" ht="11.25">
      <c r="A264" s="116" t="s">
        <v>847</v>
      </c>
      <c r="B264" s="117" t="s">
        <v>848</v>
      </c>
      <c r="C264" s="113" t="s">
        <v>767</v>
      </c>
      <c r="D264" s="189">
        <v>66.7</v>
      </c>
      <c r="E264" s="118">
        <f t="shared" si="4"/>
        <v>66.7</v>
      </c>
      <c r="G264" s="105"/>
      <c r="H264" s="186"/>
      <c r="I264" s="186"/>
    </row>
    <row r="265" spans="1:9" ht="11.25">
      <c r="A265" s="116" t="s">
        <v>849</v>
      </c>
      <c r="B265" s="117" t="s">
        <v>850</v>
      </c>
      <c r="C265" s="113" t="s">
        <v>770</v>
      </c>
      <c r="D265" s="189">
        <v>91</v>
      </c>
      <c r="E265" s="118">
        <f t="shared" si="4"/>
        <v>91</v>
      </c>
      <c r="G265" s="105"/>
      <c r="H265" s="186"/>
      <c r="I265" s="186"/>
    </row>
    <row r="266" spans="1:9" ht="11.25">
      <c r="A266" s="116" t="s">
        <v>851</v>
      </c>
      <c r="B266" s="117" t="s">
        <v>852</v>
      </c>
      <c r="C266" s="113" t="s">
        <v>773</v>
      </c>
      <c r="D266" s="189">
        <v>72.2</v>
      </c>
      <c r="E266" s="118">
        <f t="shared" si="4"/>
        <v>72.2</v>
      </c>
      <c r="G266" s="105"/>
      <c r="H266" s="186"/>
      <c r="I266" s="186"/>
    </row>
    <row r="267" spans="1:9" ht="11.25">
      <c r="A267" s="116" t="s">
        <v>853</v>
      </c>
      <c r="B267" s="117" t="s">
        <v>854</v>
      </c>
      <c r="C267" s="113" t="s">
        <v>776</v>
      </c>
      <c r="D267" s="189">
        <v>89.1</v>
      </c>
      <c r="E267" s="118">
        <f t="shared" si="4"/>
        <v>89.1</v>
      </c>
      <c r="G267" s="105"/>
      <c r="H267" s="186"/>
      <c r="I267" s="186"/>
    </row>
    <row r="268" spans="1:9" ht="11.25">
      <c r="A268" s="116" t="s">
        <v>855</v>
      </c>
      <c r="B268" s="117" t="s">
        <v>856</v>
      </c>
      <c r="C268" s="113" t="s">
        <v>808</v>
      </c>
      <c r="D268" s="189">
        <v>161.6</v>
      </c>
      <c r="E268" s="118">
        <f t="shared" si="4"/>
        <v>161.6</v>
      </c>
      <c r="G268" s="105"/>
      <c r="H268" s="186"/>
      <c r="I268" s="186"/>
    </row>
    <row r="269" spans="1:9" ht="11.25">
      <c r="A269" s="116" t="s">
        <v>857</v>
      </c>
      <c r="B269" s="117" t="s">
        <v>858</v>
      </c>
      <c r="C269" s="113" t="s">
        <v>764</v>
      </c>
      <c r="D269" s="189">
        <v>68.900000000000006</v>
      </c>
      <c r="E269" s="118">
        <f t="shared" si="4"/>
        <v>68.900000000000006</v>
      </c>
      <c r="G269" s="105"/>
      <c r="H269" s="186"/>
      <c r="I269" s="186"/>
    </row>
    <row r="270" spans="1:9" ht="11.25">
      <c r="A270" s="116" t="s">
        <v>859</v>
      </c>
      <c r="B270" s="117" t="s">
        <v>860</v>
      </c>
      <c r="C270" s="113" t="s">
        <v>767</v>
      </c>
      <c r="D270" s="189">
        <v>70.900000000000006</v>
      </c>
      <c r="E270" s="118">
        <f t="shared" si="4"/>
        <v>70.900000000000006</v>
      </c>
      <c r="G270" s="105"/>
      <c r="H270" s="186"/>
      <c r="I270" s="186"/>
    </row>
    <row r="271" spans="1:9" ht="11.25">
      <c r="A271" s="116" t="s">
        <v>861</v>
      </c>
      <c r="B271" s="117" t="s">
        <v>862</v>
      </c>
      <c r="C271" s="113" t="s">
        <v>770</v>
      </c>
      <c r="D271" s="189">
        <v>108.2</v>
      </c>
      <c r="E271" s="118">
        <f t="shared" si="4"/>
        <v>108.2</v>
      </c>
      <c r="G271" s="105"/>
      <c r="H271" s="186"/>
      <c r="I271" s="186"/>
    </row>
    <row r="272" spans="1:9" ht="11.25">
      <c r="A272" s="116" t="s">
        <v>863</v>
      </c>
      <c r="B272" s="117" t="s">
        <v>864</v>
      </c>
      <c r="C272" s="113" t="s">
        <v>773</v>
      </c>
      <c r="D272" s="189">
        <v>76.8</v>
      </c>
      <c r="E272" s="118">
        <f t="shared" si="4"/>
        <v>76.8</v>
      </c>
      <c r="G272" s="105"/>
      <c r="H272" s="186"/>
      <c r="I272" s="186"/>
    </row>
    <row r="273" spans="1:9" ht="11.25">
      <c r="A273" s="116" t="s">
        <v>865</v>
      </c>
      <c r="B273" s="117" t="s">
        <v>866</v>
      </c>
      <c r="C273" s="113" t="s">
        <v>776</v>
      </c>
      <c r="D273" s="189">
        <v>108</v>
      </c>
      <c r="E273" s="118">
        <f t="shared" si="4"/>
        <v>108</v>
      </c>
      <c r="G273" s="105"/>
      <c r="H273" s="186"/>
      <c r="I273" s="186"/>
    </row>
    <row r="274" spans="1:9" ht="11.25">
      <c r="A274" s="116" t="s">
        <v>867</v>
      </c>
      <c r="B274" s="117" t="s">
        <v>868</v>
      </c>
      <c r="C274" s="113" t="s">
        <v>808</v>
      </c>
      <c r="D274" s="189">
        <v>184.2</v>
      </c>
      <c r="E274" s="118">
        <f t="shared" si="4"/>
        <v>184.2</v>
      </c>
      <c r="G274" s="105"/>
      <c r="H274" s="186"/>
      <c r="I274" s="186"/>
    </row>
    <row r="275" spans="1:9" ht="11.25">
      <c r="A275" s="116" t="s">
        <v>869</v>
      </c>
      <c r="B275" s="117" t="s">
        <v>870</v>
      </c>
      <c r="C275" s="113">
        <v>20</v>
      </c>
      <c r="D275" s="189">
        <v>87.4</v>
      </c>
      <c r="E275" s="118">
        <f t="shared" si="4"/>
        <v>87.4</v>
      </c>
      <c r="G275" s="105"/>
      <c r="H275" s="186"/>
      <c r="I275" s="186"/>
    </row>
    <row r="276" spans="1:9" ht="11.25">
      <c r="A276" s="116" t="s">
        <v>871</v>
      </c>
      <c r="B276" s="117" t="s">
        <v>872</v>
      </c>
      <c r="C276" s="113">
        <v>25</v>
      </c>
      <c r="D276" s="189">
        <v>93.1</v>
      </c>
      <c r="E276" s="118">
        <f t="shared" si="4"/>
        <v>93.1</v>
      </c>
      <c r="G276" s="105"/>
      <c r="H276" s="186"/>
      <c r="I276" s="186"/>
    </row>
    <row r="277" spans="1:9" ht="11.25">
      <c r="A277" s="116" t="s">
        <v>873</v>
      </c>
      <c r="B277" s="117" t="s">
        <v>874</v>
      </c>
      <c r="C277" s="113">
        <v>32</v>
      </c>
      <c r="D277" s="189">
        <v>98.7</v>
      </c>
      <c r="E277" s="118">
        <f t="shared" si="4"/>
        <v>98.7</v>
      </c>
      <c r="G277" s="105"/>
      <c r="H277" s="186"/>
      <c r="I277" s="186"/>
    </row>
    <row r="278" spans="1:9" ht="11.25">
      <c r="A278" s="116" t="s">
        <v>875</v>
      </c>
      <c r="B278" s="117" t="s">
        <v>876</v>
      </c>
      <c r="C278" s="113" t="s">
        <v>764</v>
      </c>
      <c r="D278" s="189">
        <v>55.1</v>
      </c>
      <c r="E278" s="118">
        <f t="shared" si="4"/>
        <v>55.1</v>
      </c>
      <c r="G278" s="105"/>
      <c r="H278" s="186"/>
      <c r="I278" s="186"/>
    </row>
    <row r="279" spans="1:9" ht="11.25">
      <c r="A279" s="116" t="s">
        <v>877</v>
      </c>
      <c r="B279" s="117" t="s">
        <v>878</v>
      </c>
      <c r="C279" s="113" t="s">
        <v>767</v>
      </c>
      <c r="D279" s="189">
        <v>54.6</v>
      </c>
      <c r="E279" s="118">
        <f t="shared" si="4"/>
        <v>54.6</v>
      </c>
      <c r="G279" s="105"/>
      <c r="H279" s="186"/>
      <c r="I279" s="186"/>
    </row>
    <row r="280" spans="1:9" ht="11.25">
      <c r="A280" s="116" t="s">
        <v>879</v>
      </c>
      <c r="B280" s="117" t="s">
        <v>880</v>
      </c>
      <c r="C280" s="113" t="s">
        <v>773</v>
      </c>
      <c r="D280" s="189">
        <v>57.9</v>
      </c>
      <c r="E280" s="118">
        <f t="shared" si="4"/>
        <v>57.9</v>
      </c>
      <c r="G280" s="105"/>
      <c r="H280" s="186"/>
      <c r="I280" s="186"/>
    </row>
    <row r="281" spans="1:9" ht="11.25">
      <c r="A281" s="116" t="s">
        <v>881</v>
      </c>
      <c r="B281" s="117" t="s">
        <v>882</v>
      </c>
      <c r="C281" s="113" t="s">
        <v>776</v>
      </c>
      <c r="D281" s="189">
        <v>94.2</v>
      </c>
      <c r="E281" s="118">
        <f t="shared" si="4"/>
        <v>94.2</v>
      </c>
      <c r="G281" s="105"/>
      <c r="H281" s="186"/>
      <c r="I281" s="186"/>
    </row>
    <row r="282" spans="1:9" ht="11.25">
      <c r="A282" s="116" t="s">
        <v>883</v>
      </c>
      <c r="B282" s="117" t="s">
        <v>884</v>
      </c>
      <c r="C282" s="113" t="s">
        <v>767</v>
      </c>
      <c r="D282" s="189">
        <v>62.2</v>
      </c>
      <c r="E282" s="118">
        <f>((100-$E$11)/100)*D282</f>
        <v>62.2</v>
      </c>
      <c r="G282" s="121"/>
      <c r="H282" s="186"/>
      <c r="I282" s="186"/>
    </row>
    <row r="283" spans="1:9" ht="11.25">
      <c r="A283" s="116" t="s">
        <v>885</v>
      </c>
      <c r="B283" s="117" t="s">
        <v>886</v>
      </c>
      <c r="C283" s="113" t="s">
        <v>767</v>
      </c>
      <c r="D283" s="189">
        <v>68.3</v>
      </c>
      <c r="E283" s="118">
        <f t="shared" ref="E283:E348" si="5">((100-$E$11)/100)*D283</f>
        <v>68.3</v>
      </c>
      <c r="G283" s="121"/>
      <c r="H283" s="186"/>
      <c r="I283" s="186"/>
    </row>
    <row r="284" spans="1:9" ht="11.25">
      <c r="A284" s="116" t="s">
        <v>887</v>
      </c>
      <c r="B284" s="117" t="s">
        <v>888</v>
      </c>
      <c r="C284" s="113" t="s">
        <v>767</v>
      </c>
      <c r="D284" s="189">
        <v>126.9</v>
      </c>
      <c r="E284" s="118">
        <f t="shared" si="5"/>
        <v>126.9</v>
      </c>
      <c r="G284" s="105"/>
      <c r="H284" s="186"/>
      <c r="I284" s="186"/>
    </row>
    <row r="285" spans="1:9" ht="11.25">
      <c r="A285" s="116" t="s">
        <v>889</v>
      </c>
      <c r="B285" s="117" t="s">
        <v>890</v>
      </c>
      <c r="C285" s="113"/>
      <c r="D285" s="189">
        <v>18.2</v>
      </c>
      <c r="E285" s="118">
        <f t="shared" si="5"/>
        <v>18.2</v>
      </c>
      <c r="G285" s="105"/>
      <c r="H285" s="186"/>
      <c r="I285" s="186"/>
    </row>
    <row r="286" spans="1:9" ht="11.25">
      <c r="A286" s="137" t="s">
        <v>891</v>
      </c>
      <c r="B286" s="117" t="s">
        <v>892</v>
      </c>
      <c r="C286" s="113" t="s">
        <v>767</v>
      </c>
      <c r="D286" s="189">
        <v>77</v>
      </c>
      <c r="E286" s="118">
        <f t="shared" si="5"/>
        <v>77</v>
      </c>
      <c r="G286" s="105"/>
      <c r="H286" s="186"/>
      <c r="I286" s="186"/>
    </row>
    <row r="287" spans="1:9" ht="11.25">
      <c r="A287" s="137" t="s">
        <v>893</v>
      </c>
      <c r="B287" s="117" t="s">
        <v>894</v>
      </c>
      <c r="C287" s="113" t="s">
        <v>767</v>
      </c>
      <c r="D287" s="189">
        <v>81.5</v>
      </c>
      <c r="E287" s="118">
        <f t="shared" si="5"/>
        <v>81.5</v>
      </c>
      <c r="F287" s="104"/>
      <c r="G287" s="105"/>
      <c r="H287" s="186"/>
      <c r="I287" s="186"/>
    </row>
    <row r="288" spans="1:9" ht="11.25">
      <c r="A288" s="195" t="s">
        <v>1371</v>
      </c>
      <c r="B288" s="196" t="s">
        <v>1373</v>
      </c>
      <c r="C288" s="197" t="s">
        <v>767</v>
      </c>
      <c r="D288" s="189">
        <v>66.2</v>
      </c>
      <c r="E288" s="198">
        <f t="shared" si="5"/>
        <v>66.2</v>
      </c>
      <c r="F288" s="104"/>
      <c r="G288" s="126"/>
      <c r="H288" s="186"/>
      <c r="I288" s="186"/>
    </row>
    <row r="289" spans="1:9" ht="11.25">
      <c r="A289" s="195" t="s">
        <v>1372</v>
      </c>
      <c r="B289" s="196" t="s">
        <v>1374</v>
      </c>
      <c r="C289" s="197" t="s">
        <v>767</v>
      </c>
      <c r="D289" s="189">
        <v>66.2</v>
      </c>
      <c r="E289" s="198">
        <f t="shared" si="5"/>
        <v>66.2</v>
      </c>
      <c r="F289" s="104"/>
      <c r="G289" s="126"/>
      <c r="H289" s="186"/>
      <c r="I289" s="186"/>
    </row>
    <row r="290" spans="1:9" ht="11.25">
      <c r="A290" s="116" t="s">
        <v>895</v>
      </c>
      <c r="B290" s="117" t="s">
        <v>896</v>
      </c>
      <c r="C290" s="113" t="s">
        <v>767</v>
      </c>
      <c r="D290" s="189">
        <v>204.6</v>
      </c>
      <c r="E290" s="118">
        <f t="shared" si="5"/>
        <v>204.6</v>
      </c>
      <c r="G290" s="105"/>
      <c r="H290" s="186"/>
      <c r="I290" s="186"/>
    </row>
    <row r="291" spans="1:9" ht="11.25">
      <c r="A291" s="116" t="s">
        <v>897</v>
      </c>
      <c r="B291" s="117" t="s">
        <v>898</v>
      </c>
      <c r="C291" s="113" t="s">
        <v>773</v>
      </c>
      <c r="D291" s="189">
        <v>260.7</v>
      </c>
      <c r="E291" s="118">
        <f t="shared" si="5"/>
        <v>260.7</v>
      </c>
      <c r="G291" s="105"/>
      <c r="H291" s="186"/>
      <c r="I291" s="186"/>
    </row>
    <row r="292" spans="1:9" ht="11.25">
      <c r="A292" s="116" t="s">
        <v>899</v>
      </c>
      <c r="B292" s="117" t="s">
        <v>900</v>
      </c>
      <c r="C292" s="113" t="s">
        <v>901</v>
      </c>
      <c r="D292" s="189">
        <v>60.6</v>
      </c>
      <c r="E292" s="118">
        <f t="shared" si="5"/>
        <v>60.6</v>
      </c>
      <c r="G292" s="105"/>
      <c r="H292" s="186"/>
      <c r="I292" s="186"/>
    </row>
    <row r="293" spans="1:9" s="111" customFormat="1" ht="11.25">
      <c r="A293" s="116" t="s">
        <v>902</v>
      </c>
      <c r="B293" s="117" t="s">
        <v>903</v>
      </c>
      <c r="C293" s="113" t="s">
        <v>773</v>
      </c>
      <c r="D293" s="189">
        <v>63.9</v>
      </c>
      <c r="E293" s="118">
        <f t="shared" si="5"/>
        <v>63.9</v>
      </c>
      <c r="G293" s="138"/>
      <c r="H293" s="186"/>
      <c r="I293" s="186"/>
    </row>
    <row r="294" spans="1:9" ht="11.25">
      <c r="A294" s="116" t="s">
        <v>904</v>
      </c>
      <c r="B294" s="117" t="s">
        <v>905</v>
      </c>
      <c r="C294" s="113" t="s">
        <v>776</v>
      </c>
      <c r="D294" s="189">
        <v>96.6</v>
      </c>
      <c r="E294" s="118">
        <f t="shared" si="5"/>
        <v>96.6</v>
      </c>
      <c r="G294" s="105"/>
      <c r="H294" s="186"/>
      <c r="I294" s="186"/>
    </row>
    <row r="295" spans="1:9" ht="11.25">
      <c r="A295" s="112" t="s">
        <v>906</v>
      </c>
      <c r="B295" s="107" t="s">
        <v>907</v>
      </c>
      <c r="C295" s="113" t="s">
        <v>908</v>
      </c>
      <c r="D295" s="189">
        <v>80.3</v>
      </c>
      <c r="E295" s="109">
        <f t="shared" si="5"/>
        <v>80.3</v>
      </c>
      <c r="G295" s="105"/>
      <c r="H295" s="186"/>
      <c r="I295" s="186"/>
    </row>
    <row r="296" spans="1:9" ht="11.25">
      <c r="A296" s="116" t="s">
        <v>909</v>
      </c>
      <c r="B296" s="117" t="s">
        <v>910</v>
      </c>
      <c r="C296" s="113" t="s">
        <v>779</v>
      </c>
      <c r="D296" s="189">
        <v>110.1</v>
      </c>
      <c r="E296" s="118">
        <f t="shared" si="5"/>
        <v>110.1</v>
      </c>
      <c r="G296" s="105"/>
      <c r="H296" s="186"/>
      <c r="I296" s="186"/>
    </row>
    <row r="297" spans="1:9" ht="11.25">
      <c r="A297" s="116" t="s">
        <v>911</v>
      </c>
      <c r="B297" s="117" t="s">
        <v>912</v>
      </c>
      <c r="C297" s="113" t="s">
        <v>913</v>
      </c>
      <c r="D297" s="189">
        <v>178.6</v>
      </c>
      <c r="E297" s="118">
        <f t="shared" si="5"/>
        <v>178.6</v>
      </c>
      <c r="G297" s="105"/>
      <c r="H297" s="186"/>
      <c r="I297" s="186"/>
    </row>
    <row r="298" spans="1:9" ht="11.25">
      <c r="A298" s="116" t="s">
        <v>914</v>
      </c>
      <c r="B298" s="117" t="s">
        <v>915</v>
      </c>
      <c r="C298" s="113" t="s">
        <v>767</v>
      </c>
      <c r="D298" s="189">
        <v>81.099999999999994</v>
      </c>
      <c r="E298" s="118">
        <f t="shared" si="5"/>
        <v>81.099999999999994</v>
      </c>
      <c r="G298" s="105"/>
      <c r="H298" s="186"/>
      <c r="I298" s="186"/>
    </row>
    <row r="299" spans="1:9" ht="11.25">
      <c r="A299" s="116" t="s">
        <v>916</v>
      </c>
      <c r="B299" s="117" t="s">
        <v>917</v>
      </c>
      <c r="C299" s="113" t="s">
        <v>770</v>
      </c>
      <c r="D299" s="189">
        <v>105.1</v>
      </c>
      <c r="E299" s="118">
        <f t="shared" si="5"/>
        <v>105.1</v>
      </c>
      <c r="G299" s="105"/>
      <c r="H299" s="186"/>
      <c r="I299" s="186"/>
    </row>
    <row r="300" spans="1:9" ht="11.25">
      <c r="A300" s="116" t="s">
        <v>918</v>
      </c>
      <c r="B300" s="117" t="s">
        <v>919</v>
      </c>
      <c r="C300" s="113" t="s">
        <v>773</v>
      </c>
      <c r="D300" s="189">
        <v>85.3</v>
      </c>
      <c r="E300" s="118">
        <f t="shared" si="5"/>
        <v>85.3</v>
      </c>
      <c r="G300" s="105"/>
      <c r="H300" s="186"/>
      <c r="I300" s="186"/>
    </row>
    <row r="301" spans="1:9" ht="11.25">
      <c r="A301" s="116" t="s">
        <v>920</v>
      </c>
      <c r="B301" s="117" t="s">
        <v>921</v>
      </c>
      <c r="C301" s="113" t="s">
        <v>776</v>
      </c>
      <c r="D301" s="189">
        <v>107.3</v>
      </c>
      <c r="E301" s="118">
        <f t="shared" si="5"/>
        <v>107.3</v>
      </c>
      <c r="G301" s="105"/>
      <c r="H301" s="186"/>
      <c r="I301" s="186"/>
    </row>
    <row r="302" spans="1:9" ht="11.25">
      <c r="A302" s="116" t="s">
        <v>922</v>
      </c>
      <c r="B302" s="117" t="s">
        <v>923</v>
      </c>
      <c r="C302" s="113" t="s">
        <v>779</v>
      </c>
      <c r="D302" s="189">
        <v>113.5</v>
      </c>
      <c r="E302" s="118">
        <f t="shared" si="5"/>
        <v>113.5</v>
      </c>
      <c r="H302" s="186"/>
      <c r="I302" s="186"/>
    </row>
    <row r="303" spans="1:9" ht="11.25">
      <c r="A303" s="116" t="s">
        <v>924</v>
      </c>
      <c r="B303" s="117" t="s">
        <v>925</v>
      </c>
      <c r="C303" s="113" t="s">
        <v>808</v>
      </c>
      <c r="D303" s="189">
        <v>154.69999999999999</v>
      </c>
      <c r="E303" s="118">
        <f t="shared" si="5"/>
        <v>154.69999999999999</v>
      </c>
      <c r="H303" s="186"/>
      <c r="I303" s="186"/>
    </row>
    <row r="304" spans="1:9" ht="11.25">
      <c r="A304" s="116" t="s">
        <v>926</v>
      </c>
      <c r="B304" s="117" t="s">
        <v>927</v>
      </c>
      <c r="C304" s="113" t="s">
        <v>685</v>
      </c>
      <c r="D304" s="183">
        <v>49.6</v>
      </c>
      <c r="E304" s="118">
        <f t="shared" si="5"/>
        <v>49.6</v>
      </c>
      <c r="G304" s="105"/>
      <c r="H304" s="186"/>
      <c r="I304" s="186"/>
    </row>
    <row r="305" spans="1:9" s="136" customFormat="1">
      <c r="A305" s="116" t="s">
        <v>928</v>
      </c>
      <c r="B305" s="117" t="s">
        <v>929</v>
      </c>
      <c r="C305" s="113" t="s">
        <v>930</v>
      </c>
      <c r="D305" s="183">
        <v>49.6</v>
      </c>
      <c r="E305" s="118">
        <f t="shared" si="5"/>
        <v>49.6</v>
      </c>
      <c r="G305" s="105"/>
      <c r="H305" s="186"/>
      <c r="I305" s="186"/>
    </row>
    <row r="306" spans="1:9" s="136" customFormat="1">
      <c r="A306" s="116" t="s">
        <v>931</v>
      </c>
      <c r="B306" s="117" t="s">
        <v>932</v>
      </c>
      <c r="C306" s="113" t="s">
        <v>933</v>
      </c>
      <c r="D306" s="189">
        <v>50.4</v>
      </c>
      <c r="E306" s="118">
        <f t="shared" si="5"/>
        <v>50.4</v>
      </c>
      <c r="G306" s="105"/>
      <c r="H306" s="186"/>
      <c r="I306" s="186"/>
    </row>
    <row r="307" spans="1:9" s="136" customFormat="1">
      <c r="A307" s="116" t="s">
        <v>934</v>
      </c>
      <c r="B307" s="117" t="s">
        <v>935</v>
      </c>
      <c r="C307" s="113" t="s">
        <v>936</v>
      </c>
      <c r="D307" s="189">
        <v>53.4</v>
      </c>
      <c r="E307" s="118">
        <f t="shared" si="5"/>
        <v>53.4</v>
      </c>
      <c r="G307" s="105"/>
      <c r="H307" s="186"/>
      <c r="I307" s="186"/>
    </row>
    <row r="308" spans="1:9" s="136" customFormat="1">
      <c r="A308" s="116" t="s">
        <v>937</v>
      </c>
      <c r="B308" s="117" t="s">
        <v>938</v>
      </c>
      <c r="C308" s="113" t="s">
        <v>939</v>
      </c>
      <c r="D308" s="189">
        <v>53.4</v>
      </c>
      <c r="E308" s="118">
        <f t="shared" si="5"/>
        <v>53.4</v>
      </c>
      <c r="G308" s="105"/>
      <c r="H308" s="186"/>
      <c r="I308" s="186"/>
    </row>
    <row r="309" spans="1:9" s="136" customFormat="1">
      <c r="A309" s="116" t="s">
        <v>940</v>
      </c>
      <c r="B309" s="117" t="s">
        <v>941</v>
      </c>
      <c r="C309" s="113" t="s">
        <v>942</v>
      </c>
      <c r="D309" s="189">
        <v>91.2</v>
      </c>
      <c r="E309" s="118">
        <f t="shared" si="5"/>
        <v>91.2</v>
      </c>
      <c r="G309" s="105"/>
      <c r="H309" s="186"/>
      <c r="I309" s="186"/>
    </row>
    <row r="310" spans="1:9" s="136" customFormat="1">
      <c r="A310" s="116" t="s">
        <v>943</v>
      </c>
      <c r="B310" s="117" t="s">
        <v>944</v>
      </c>
      <c r="C310" s="113" t="s">
        <v>945</v>
      </c>
      <c r="D310" s="183">
        <v>99.3</v>
      </c>
      <c r="E310" s="118">
        <f t="shared" si="5"/>
        <v>99.3</v>
      </c>
      <c r="G310" s="105"/>
      <c r="H310" s="186"/>
      <c r="I310" s="186"/>
    </row>
    <row r="311" spans="1:9" s="136" customFormat="1">
      <c r="A311" s="116" t="s">
        <v>946</v>
      </c>
      <c r="B311" s="117" t="s">
        <v>947</v>
      </c>
      <c r="C311" s="113" t="s">
        <v>948</v>
      </c>
      <c r="D311" s="189">
        <v>93.3</v>
      </c>
      <c r="E311" s="118">
        <f t="shared" si="5"/>
        <v>93.3</v>
      </c>
      <c r="G311" s="105"/>
      <c r="H311" s="186"/>
      <c r="I311" s="186"/>
    </row>
    <row r="312" spans="1:9" s="136" customFormat="1">
      <c r="A312" s="116" t="s">
        <v>949</v>
      </c>
      <c r="B312" s="117" t="s">
        <v>950</v>
      </c>
      <c r="C312" s="113" t="s">
        <v>942</v>
      </c>
      <c r="D312" s="183">
        <v>117.8</v>
      </c>
      <c r="E312" s="118">
        <f t="shared" si="5"/>
        <v>117.8</v>
      </c>
      <c r="G312" s="105"/>
      <c r="H312" s="186"/>
      <c r="I312" s="186"/>
    </row>
    <row r="313" spans="1:9" ht="11.25">
      <c r="A313" s="116" t="s">
        <v>951</v>
      </c>
      <c r="B313" s="117" t="s">
        <v>952</v>
      </c>
      <c r="C313" s="113" t="s">
        <v>945</v>
      </c>
      <c r="D313" s="183">
        <v>117.8</v>
      </c>
      <c r="E313" s="118">
        <f t="shared" si="5"/>
        <v>117.8</v>
      </c>
      <c r="G313" s="105"/>
      <c r="H313" s="186"/>
      <c r="I313" s="186"/>
    </row>
    <row r="314" spans="1:9" ht="11.25">
      <c r="A314" s="116" t="s">
        <v>953</v>
      </c>
      <c r="B314" s="117" t="s">
        <v>954</v>
      </c>
      <c r="C314" s="113" t="s">
        <v>948</v>
      </c>
      <c r="D314" s="183">
        <v>117.8</v>
      </c>
      <c r="E314" s="118">
        <f t="shared" si="5"/>
        <v>117.8</v>
      </c>
      <c r="G314" s="105"/>
      <c r="H314" s="186"/>
      <c r="I314" s="186"/>
    </row>
    <row r="315" spans="1:9" ht="11.25">
      <c r="A315" s="116" t="s">
        <v>955</v>
      </c>
      <c r="B315" s="117" t="s">
        <v>956</v>
      </c>
      <c r="C315" s="139">
        <v>20</v>
      </c>
      <c r="D315" s="189">
        <v>247.3</v>
      </c>
      <c r="E315" s="118">
        <f t="shared" si="5"/>
        <v>247.3</v>
      </c>
      <c r="G315" s="105"/>
      <c r="H315" s="186"/>
      <c r="I315" s="186"/>
    </row>
    <row r="316" spans="1:9" ht="11.25">
      <c r="A316" s="116" t="s">
        <v>957</v>
      </c>
      <c r="B316" s="117" t="s">
        <v>958</v>
      </c>
      <c r="C316" s="113">
        <v>25</v>
      </c>
      <c r="D316" s="189">
        <v>249.9</v>
      </c>
      <c r="E316" s="118">
        <f t="shared" si="5"/>
        <v>249.9</v>
      </c>
      <c r="G316" s="105"/>
      <c r="H316" s="186"/>
      <c r="I316" s="186"/>
    </row>
    <row r="317" spans="1:9" ht="11.25">
      <c r="A317" s="116" t="s">
        <v>959</v>
      </c>
      <c r="B317" s="117" t="s">
        <v>960</v>
      </c>
      <c r="C317" s="113">
        <v>32</v>
      </c>
      <c r="D317" s="189">
        <v>362.4</v>
      </c>
      <c r="E317" s="118">
        <f t="shared" si="5"/>
        <v>362.4</v>
      </c>
      <c r="G317" s="105"/>
      <c r="H317" s="186"/>
      <c r="I317" s="186"/>
    </row>
    <row r="318" spans="1:9" ht="11.25">
      <c r="A318" s="116" t="s">
        <v>961</v>
      </c>
      <c r="B318" s="117" t="s">
        <v>962</v>
      </c>
      <c r="C318" s="139">
        <v>20</v>
      </c>
      <c r="D318" s="189">
        <v>179.3</v>
      </c>
      <c r="E318" s="118">
        <f t="shared" si="5"/>
        <v>179.3</v>
      </c>
      <c r="G318" s="105"/>
      <c r="H318" s="186"/>
      <c r="I318" s="186"/>
    </row>
    <row r="319" spans="1:9" ht="11.25">
      <c r="A319" s="116" t="s">
        <v>963</v>
      </c>
      <c r="B319" s="117" t="s">
        <v>964</v>
      </c>
      <c r="C319" s="113">
        <v>25</v>
      </c>
      <c r="D319" s="189">
        <v>182.1</v>
      </c>
      <c r="E319" s="118">
        <f t="shared" si="5"/>
        <v>182.1</v>
      </c>
      <c r="G319" s="105"/>
      <c r="H319" s="186"/>
      <c r="I319" s="186"/>
    </row>
    <row r="320" spans="1:9" ht="11.25">
      <c r="A320" s="116" t="s">
        <v>965</v>
      </c>
      <c r="B320" s="117" t="s">
        <v>966</v>
      </c>
      <c r="C320" s="113">
        <v>32</v>
      </c>
      <c r="D320" s="189">
        <v>313.5</v>
      </c>
      <c r="E320" s="118">
        <f t="shared" si="5"/>
        <v>313.5</v>
      </c>
      <c r="G320" s="105"/>
      <c r="H320" s="186"/>
      <c r="I320" s="186"/>
    </row>
    <row r="321" spans="1:9" ht="11.25">
      <c r="A321" s="116" t="s">
        <v>967</v>
      </c>
      <c r="B321" s="117" t="s">
        <v>968</v>
      </c>
      <c r="C321" s="113">
        <v>20</v>
      </c>
      <c r="D321" s="189">
        <v>197.3</v>
      </c>
      <c r="E321" s="118">
        <f t="shared" si="5"/>
        <v>197.3</v>
      </c>
      <c r="G321" s="105"/>
      <c r="H321" s="186"/>
      <c r="I321" s="186"/>
    </row>
    <row r="322" spans="1:9" ht="11.25">
      <c r="A322" s="116" t="s">
        <v>969</v>
      </c>
      <c r="B322" s="117" t="s">
        <v>970</v>
      </c>
      <c r="C322" s="113" t="s">
        <v>971</v>
      </c>
      <c r="D322" s="189">
        <v>278.3</v>
      </c>
      <c r="E322" s="118">
        <f t="shared" si="5"/>
        <v>278.3</v>
      </c>
      <c r="G322" s="105"/>
      <c r="H322" s="186"/>
      <c r="I322" s="186"/>
    </row>
    <row r="323" spans="1:9" ht="11.25">
      <c r="A323" s="116" t="s">
        <v>972</v>
      </c>
      <c r="B323" s="117" t="s">
        <v>973</v>
      </c>
      <c r="C323" s="113">
        <v>32</v>
      </c>
      <c r="D323" s="189">
        <v>418.1</v>
      </c>
      <c r="E323" s="118">
        <f t="shared" si="5"/>
        <v>418.1</v>
      </c>
      <c r="G323" s="105"/>
      <c r="H323" s="186"/>
      <c r="I323" s="186"/>
    </row>
    <row r="324" spans="1:9" ht="11.25">
      <c r="A324" s="116" t="s">
        <v>974</v>
      </c>
      <c r="B324" s="117" t="s">
        <v>975</v>
      </c>
      <c r="C324" s="113">
        <v>40</v>
      </c>
      <c r="D324" s="189">
        <v>551</v>
      </c>
      <c r="E324" s="118">
        <f t="shared" si="5"/>
        <v>551</v>
      </c>
      <c r="G324" s="105"/>
      <c r="H324" s="186"/>
      <c r="I324" s="186"/>
    </row>
    <row r="325" spans="1:9" ht="11.25">
      <c r="A325" s="116" t="s">
        <v>976</v>
      </c>
      <c r="B325" s="117" t="s">
        <v>977</v>
      </c>
      <c r="C325" s="113">
        <v>50</v>
      </c>
      <c r="D325" s="189">
        <v>831.1</v>
      </c>
      <c r="E325" s="118">
        <f t="shared" si="5"/>
        <v>831.1</v>
      </c>
      <c r="G325" s="105"/>
      <c r="H325" s="186"/>
      <c r="I325" s="186"/>
    </row>
    <row r="326" spans="1:9" ht="11.25">
      <c r="A326" s="116" t="s">
        <v>978</v>
      </c>
      <c r="B326" s="117" t="s">
        <v>979</v>
      </c>
      <c r="C326" s="113">
        <v>63</v>
      </c>
      <c r="D326" s="189">
        <v>1267.2</v>
      </c>
      <c r="E326" s="118">
        <f t="shared" si="5"/>
        <v>1267.2</v>
      </c>
      <c r="G326" s="105"/>
      <c r="H326" s="186"/>
      <c r="I326" s="186"/>
    </row>
    <row r="327" spans="1:9" ht="11.25">
      <c r="A327" s="116" t="s">
        <v>980</v>
      </c>
      <c r="B327" s="117" t="s">
        <v>981</v>
      </c>
      <c r="C327" s="113">
        <v>16</v>
      </c>
      <c r="D327" s="189">
        <v>175.4</v>
      </c>
      <c r="E327" s="118">
        <f t="shared" si="5"/>
        <v>175.4</v>
      </c>
      <c r="G327" s="105"/>
      <c r="H327" s="186"/>
      <c r="I327" s="186"/>
    </row>
    <row r="328" spans="1:9" ht="11.25">
      <c r="A328" s="116" t="s">
        <v>982</v>
      </c>
      <c r="B328" s="117" t="s">
        <v>983</v>
      </c>
      <c r="C328" s="113" t="s">
        <v>984</v>
      </c>
      <c r="D328" s="189">
        <v>175.4</v>
      </c>
      <c r="E328" s="118">
        <f t="shared" si="5"/>
        <v>175.4</v>
      </c>
      <c r="G328" s="105"/>
      <c r="H328" s="186"/>
      <c r="I328" s="186"/>
    </row>
    <row r="329" spans="1:9" ht="11.25">
      <c r="A329" s="116" t="s">
        <v>985</v>
      </c>
      <c r="B329" s="117" t="s">
        <v>986</v>
      </c>
      <c r="C329" s="113">
        <v>25</v>
      </c>
      <c r="D329" s="189">
        <v>234.9</v>
      </c>
      <c r="E329" s="118">
        <f t="shared" si="5"/>
        <v>234.9</v>
      </c>
      <c r="G329" s="105"/>
      <c r="H329" s="186"/>
      <c r="I329" s="186"/>
    </row>
    <row r="330" spans="1:9" ht="11.25">
      <c r="A330" s="116" t="s">
        <v>987</v>
      </c>
      <c r="B330" s="117" t="s">
        <v>988</v>
      </c>
      <c r="C330" s="113" t="s">
        <v>989</v>
      </c>
      <c r="D330" s="189">
        <v>334.6</v>
      </c>
      <c r="E330" s="118">
        <f t="shared" si="5"/>
        <v>334.6</v>
      </c>
      <c r="G330" s="105"/>
      <c r="H330" s="186"/>
      <c r="I330" s="186"/>
    </row>
    <row r="331" spans="1:9" ht="11.25">
      <c r="A331" s="116" t="s">
        <v>990</v>
      </c>
      <c r="B331" s="117" t="s">
        <v>991</v>
      </c>
      <c r="C331" s="113">
        <v>40</v>
      </c>
      <c r="D331" s="189">
        <v>507.6</v>
      </c>
      <c r="E331" s="118">
        <f t="shared" si="5"/>
        <v>507.6</v>
      </c>
      <c r="G331" s="105"/>
      <c r="H331" s="186"/>
      <c r="I331" s="186"/>
    </row>
    <row r="332" spans="1:9" ht="11.25">
      <c r="A332" s="116" t="s">
        <v>992</v>
      </c>
      <c r="B332" s="117" t="s">
        <v>993</v>
      </c>
      <c r="C332" s="113">
        <v>50</v>
      </c>
      <c r="D332" s="189">
        <v>796.1</v>
      </c>
      <c r="E332" s="118">
        <f t="shared" si="5"/>
        <v>796.1</v>
      </c>
      <c r="G332" s="105"/>
      <c r="H332" s="186"/>
      <c r="I332" s="186"/>
    </row>
    <row r="333" spans="1:9" ht="11.25">
      <c r="A333" s="116" t="s">
        <v>994</v>
      </c>
      <c r="B333" s="117" t="s">
        <v>995</v>
      </c>
      <c r="C333" s="113">
        <v>63</v>
      </c>
      <c r="D333" s="189">
        <v>1103</v>
      </c>
      <c r="E333" s="118">
        <f t="shared" si="5"/>
        <v>1103</v>
      </c>
      <c r="G333" s="105"/>
      <c r="H333" s="186"/>
      <c r="I333" s="186"/>
    </row>
    <row r="334" spans="1:9" ht="11.25">
      <c r="A334" s="116" t="s">
        <v>996</v>
      </c>
      <c r="B334" s="117" t="s">
        <v>997</v>
      </c>
      <c r="C334" s="113">
        <v>20</v>
      </c>
      <c r="D334" s="189">
        <v>381</v>
      </c>
      <c r="E334" s="118">
        <f t="shared" si="5"/>
        <v>381</v>
      </c>
      <c r="G334" s="105"/>
      <c r="H334" s="186"/>
      <c r="I334" s="186"/>
    </row>
    <row r="335" spans="1:9" ht="11.25">
      <c r="A335" s="116" t="s">
        <v>998</v>
      </c>
      <c r="B335" s="117" t="s">
        <v>999</v>
      </c>
      <c r="C335" s="113">
        <v>25</v>
      </c>
      <c r="D335" s="189">
        <v>442.5</v>
      </c>
      <c r="E335" s="118">
        <f t="shared" si="5"/>
        <v>442.5</v>
      </c>
      <c r="G335" s="105"/>
      <c r="H335" s="186"/>
      <c r="I335" s="186"/>
    </row>
    <row r="336" spans="1:9" ht="11.25">
      <c r="A336" s="116" t="s">
        <v>1000</v>
      </c>
      <c r="B336" s="117" t="s">
        <v>1001</v>
      </c>
      <c r="C336" s="113">
        <v>20</v>
      </c>
      <c r="D336" s="189">
        <v>514.5</v>
      </c>
      <c r="E336" s="118">
        <f t="shared" si="5"/>
        <v>514.5</v>
      </c>
      <c r="G336" s="140"/>
      <c r="H336" s="186"/>
      <c r="I336" s="186"/>
    </row>
    <row r="337" spans="1:9" ht="11.25">
      <c r="A337" s="116" t="s">
        <v>1002</v>
      </c>
      <c r="B337" s="117" t="s">
        <v>1003</v>
      </c>
      <c r="C337" s="113">
        <v>25</v>
      </c>
      <c r="D337" s="189">
        <v>582.6</v>
      </c>
      <c r="E337" s="118">
        <f t="shared" si="5"/>
        <v>582.6</v>
      </c>
      <c r="G337" s="105"/>
      <c r="H337" s="186"/>
      <c r="I337" s="186"/>
    </row>
    <row r="338" spans="1:9" ht="11.25">
      <c r="A338" s="112" t="s">
        <v>1004</v>
      </c>
      <c r="B338" s="107" t="s">
        <v>1005</v>
      </c>
      <c r="C338" s="113">
        <v>20.25</v>
      </c>
      <c r="D338" s="189">
        <v>221.9</v>
      </c>
      <c r="E338" s="109">
        <f t="shared" si="5"/>
        <v>221.9</v>
      </c>
      <c r="G338" s="105"/>
      <c r="H338" s="186"/>
      <c r="I338" s="186"/>
    </row>
    <row r="339" spans="1:9" ht="11.25">
      <c r="A339" s="116" t="s">
        <v>1006</v>
      </c>
      <c r="B339" s="117" t="s">
        <v>1007</v>
      </c>
      <c r="C339" s="113">
        <v>20</v>
      </c>
      <c r="D339" s="189">
        <v>459.6</v>
      </c>
      <c r="E339" s="118">
        <f t="shared" si="5"/>
        <v>459.6</v>
      </c>
      <c r="G339" s="105"/>
      <c r="H339" s="186"/>
      <c r="I339" s="186"/>
    </row>
    <row r="340" spans="1:9" ht="11.25">
      <c r="A340" s="116" t="s">
        <v>1008</v>
      </c>
      <c r="B340" s="117" t="s">
        <v>1009</v>
      </c>
      <c r="C340" s="113">
        <v>25</v>
      </c>
      <c r="D340" s="189">
        <v>417.8</v>
      </c>
      <c r="E340" s="118">
        <f t="shared" si="5"/>
        <v>417.8</v>
      </c>
      <c r="G340" s="105"/>
      <c r="H340" s="186"/>
      <c r="I340" s="186"/>
    </row>
    <row r="341" spans="1:9" ht="11.25">
      <c r="A341" s="116" t="s">
        <v>1010</v>
      </c>
      <c r="B341" s="117" t="s">
        <v>1011</v>
      </c>
      <c r="C341" s="113">
        <v>20</v>
      </c>
      <c r="D341" s="189">
        <v>109.8</v>
      </c>
      <c r="E341" s="118">
        <f t="shared" si="5"/>
        <v>109.8</v>
      </c>
      <c r="G341" s="105"/>
      <c r="H341" s="186"/>
      <c r="I341" s="186"/>
    </row>
    <row r="342" spans="1:9" ht="11.25">
      <c r="A342" s="116" t="s">
        <v>1012</v>
      </c>
      <c r="B342" s="117" t="s">
        <v>1013</v>
      </c>
      <c r="C342" s="113">
        <v>25</v>
      </c>
      <c r="D342" s="189">
        <v>167.9</v>
      </c>
      <c r="E342" s="118">
        <f t="shared" si="5"/>
        <v>167.9</v>
      </c>
      <c r="G342" s="105"/>
      <c r="H342" s="186"/>
      <c r="I342" s="186"/>
    </row>
    <row r="343" spans="1:9" ht="11.25">
      <c r="A343" s="116" t="s">
        <v>1014</v>
      </c>
      <c r="B343" s="117" t="s">
        <v>1015</v>
      </c>
      <c r="C343" s="113">
        <v>32</v>
      </c>
      <c r="D343" s="189">
        <v>234.4</v>
      </c>
      <c r="E343" s="118">
        <f t="shared" si="5"/>
        <v>234.4</v>
      </c>
      <c r="G343" s="105"/>
      <c r="H343" s="186"/>
      <c r="I343" s="186"/>
    </row>
    <row r="344" spans="1:9" ht="11.25">
      <c r="A344" s="116" t="s">
        <v>1016</v>
      </c>
      <c r="B344" s="117" t="s">
        <v>1017</v>
      </c>
      <c r="C344" s="113">
        <v>40</v>
      </c>
      <c r="D344" s="189">
        <v>380.4</v>
      </c>
      <c r="E344" s="118">
        <f t="shared" si="5"/>
        <v>380.4</v>
      </c>
      <c r="G344" s="105"/>
      <c r="H344" s="186"/>
      <c r="I344" s="186"/>
    </row>
    <row r="345" spans="1:9" ht="11.25">
      <c r="A345" s="116" t="s">
        <v>1018</v>
      </c>
      <c r="B345" s="117" t="s">
        <v>1019</v>
      </c>
      <c r="C345" s="113" t="s">
        <v>767</v>
      </c>
      <c r="D345" s="189">
        <v>121.3</v>
      </c>
      <c r="E345" s="118">
        <f t="shared" si="5"/>
        <v>121.3</v>
      </c>
      <c r="G345" s="105"/>
      <c r="H345" s="186"/>
      <c r="I345" s="186"/>
    </row>
    <row r="346" spans="1:9" ht="11.25">
      <c r="A346" s="116" t="s">
        <v>1020</v>
      </c>
      <c r="B346" s="117" t="s">
        <v>1021</v>
      </c>
      <c r="C346" s="113" t="s">
        <v>776</v>
      </c>
      <c r="D346" s="189">
        <v>173.3</v>
      </c>
      <c r="E346" s="118">
        <f t="shared" si="5"/>
        <v>173.3</v>
      </c>
      <c r="G346" s="105"/>
      <c r="H346" s="186"/>
      <c r="I346" s="186"/>
    </row>
    <row r="347" spans="1:9" ht="11.25">
      <c r="A347" s="116" t="s">
        <v>1022</v>
      </c>
      <c r="B347" s="117" t="s">
        <v>1023</v>
      </c>
      <c r="C347" s="113" t="s">
        <v>808</v>
      </c>
      <c r="D347" s="189">
        <v>283.3</v>
      </c>
      <c r="E347" s="118">
        <f t="shared" si="5"/>
        <v>283.3</v>
      </c>
      <c r="G347" s="105"/>
      <c r="H347" s="186"/>
      <c r="I347" s="186"/>
    </row>
    <row r="348" spans="1:9" ht="11.25">
      <c r="A348" s="112" t="s">
        <v>1024</v>
      </c>
      <c r="B348" s="117" t="s">
        <v>1025</v>
      </c>
      <c r="C348" s="113" t="s">
        <v>767</v>
      </c>
      <c r="D348" s="189">
        <v>161.19999999999999</v>
      </c>
      <c r="E348" s="118">
        <f t="shared" si="5"/>
        <v>161.19999999999999</v>
      </c>
      <c r="G348" s="105"/>
      <c r="H348" s="186"/>
      <c r="I348" s="186"/>
    </row>
    <row r="349" spans="1:9" ht="11.25">
      <c r="A349" s="112" t="s">
        <v>1026</v>
      </c>
      <c r="B349" s="117" t="s">
        <v>1027</v>
      </c>
      <c r="C349" s="113" t="s">
        <v>776</v>
      </c>
      <c r="D349" s="189">
        <v>233.8</v>
      </c>
      <c r="E349" s="118">
        <f t="shared" ref="E349:E384" si="6">((100-$E$11)/100)*D349</f>
        <v>233.8</v>
      </c>
      <c r="G349" s="105"/>
      <c r="H349" s="186"/>
      <c r="I349" s="186"/>
    </row>
    <row r="350" spans="1:9" ht="11.25">
      <c r="A350" s="112" t="s">
        <v>1028</v>
      </c>
      <c r="B350" s="117" t="s">
        <v>1029</v>
      </c>
      <c r="C350" s="113" t="s">
        <v>808</v>
      </c>
      <c r="D350" s="189">
        <v>401.6</v>
      </c>
      <c r="E350" s="118">
        <f t="shared" si="6"/>
        <v>401.6</v>
      </c>
      <c r="G350" s="105"/>
      <c r="H350" s="186"/>
      <c r="I350" s="186"/>
    </row>
    <row r="351" spans="1:9" ht="11.25">
      <c r="A351" s="116" t="s">
        <v>1030</v>
      </c>
      <c r="B351" s="117" t="s">
        <v>1031</v>
      </c>
      <c r="C351" s="113" t="s">
        <v>767</v>
      </c>
      <c r="D351" s="189">
        <v>144.5</v>
      </c>
      <c r="E351" s="118">
        <f t="shared" si="6"/>
        <v>144.5</v>
      </c>
      <c r="G351" s="121"/>
      <c r="H351" s="186"/>
      <c r="I351" s="186"/>
    </row>
    <row r="352" spans="1:9" ht="11.25">
      <c r="A352" s="116" t="s">
        <v>1032</v>
      </c>
      <c r="B352" s="117" t="s">
        <v>1033</v>
      </c>
      <c r="C352" s="113" t="s">
        <v>776</v>
      </c>
      <c r="D352" s="189">
        <v>211.2</v>
      </c>
      <c r="E352" s="118">
        <f t="shared" si="6"/>
        <v>211.2</v>
      </c>
      <c r="G352" s="121"/>
      <c r="H352" s="186"/>
      <c r="I352" s="186"/>
    </row>
    <row r="353" spans="1:9" ht="11.25">
      <c r="A353" s="112" t="s">
        <v>1034</v>
      </c>
      <c r="B353" s="117" t="s">
        <v>1035</v>
      </c>
      <c r="C353" s="113" t="s">
        <v>767</v>
      </c>
      <c r="D353" s="189">
        <v>162.9</v>
      </c>
      <c r="E353" s="118">
        <f t="shared" si="6"/>
        <v>162.9</v>
      </c>
      <c r="G353" s="121"/>
      <c r="H353" s="186"/>
      <c r="I353" s="186"/>
    </row>
    <row r="354" spans="1:9" ht="11.25">
      <c r="A354" s="112" t="s">
        <v>1036</v>
      </c>
      <c r="B354" s="117" t="s">
        <v>1037</v>
      </c>
      <c r="C354" s="113" t="s">
        <v>776</v>
      </c>
      <c r="D354" s="189">
        <v>237.8</v>
      </c>
      <c r="E354" s="118">
        <f t="shared" si="6"/>
        <v>237.8</v>
      </c>
      <c r="G354" s="121"/>
      <c r="H354" s="186"/>
      <c r="I354" s="186"/>
    </row>
    <row r="355" spans="1:9" ht="11.25">
      <c r="A355" s="112" t="s">
        <v>1038</v>
      </c>
      <c r="B355" s="117" t="s">
        <v>1039</v>
      </c>
      <c r="C355" s="113">
        <v>40</v>
      </c>
      <c r="D355" s="183">
        <v>37.4</v>
      </c>
      <c r="E355" s="118">
        <f t="shared" si="6"/>
        <v>37.4</v>
      </c>
      <c r="G355" s="105"/>
      <c r="H355" s="186"/>
      <c r="I355" s="186"/>
    </row>
    <row r="356" spans="1:9" ht="11.25">
      <c r="A356" s="112" t="s">
        <v>1040</v>
      </c>
      <c r="B356" s="117" t="s">
        <v>1041</v>
      </c>
      <c r="C356" s="113">
        <v>50</v>
      </c>
      <c r="D356" s="183">
        <v>54.7</v>
      </c>
      <c r="E356" s="118">
        <f t="shared" si="6"/>
        <v>54.7</v>
      </c>
      <c r="G356" s="105"/>
      <c r="H356" s="186"/>
      <c r="I356" s="186"/>
    </row>
    <row r="357" spans="1:9" ht="11.25">
      <c r="A357" s="112" t="s">
        <v>1042</v>
      </c>
      <c r="B357" s="117" t="s">
        <v>1043</v>
      </c>
      <c r="C357" s="113">
        <v>63</v>
      </c>
      <c r="D357" s="189">
        <v>79.099999999999994</v>
      </c>
      <c r="E357" s="118">
        <f t="shared" si="6"/>
        <v>79.099999999999994</v>
      </c>
      <c r="G357" s="105"/>
      <c r="H357" s="186"/>
      <c r="I357" s="186"/>
    </row>
    <row r="358" spans="1:9" ht="11.25">
      <c r="A358" s="112" t="s">
        <v>1044</v>
      </c>
      <c r="B358" s="117" t="s">
        <v>1045</v>
      </c>
      <c r="C358" s="113">
        <v>75</v>
      </c>
      <c r="D358" s="189">
        <v>138.4</v>
      </c>
      <c r="E358" s="118">
        <f t="shared" si="6"/>
        <v>138.4</v>
      </c>
      <c r="G358" s="105"/>
      <c r="H358" s="186"/>
      <c r="I358" s="186"/>
    </row>
    <row r="359" spans="1:9" ht="11.25">
      <c r="A359" s="112" t="s">
        <v>1046</v>
      </c>
      <c r="B359" s="117" t="s">
        <v>1047</v>
      </c>
      <c r="C359" s="113">
        <v>90</v>
      </c>
      <c r="D359" s="189">
        <v>182.8</v>
      </c>
      <c r="E359" s="118">
        <f t="shared" si="6"/>
        <v>182.8</v>
      </c>
      <c r="G359" s="121"/>
      <c r="H359" s="186"/>
      <c r="I359" s="186"/>
    </row>
    <row r="360" spans="1:9" ht="11.25">
      <c r="A360" s="112" t="s">
        <v>1048</v>
      </c>
      <c r="B360" s="117" t="s">
        <v>1049</v>
      </c>
      <c r="C360" s="113">
        <v>110</v>
      </c>
      <c r="D360" s="183">
        <v>287</v>
      </c>
      <c r="E360" s="118">
        <f t="shared" si="6"/>
        <v>287</v>
      </c>
      <c r="F360" s="104"/>
      <c r="G360" s="110"/>
      <c r="H360" s="186"/>
      <c r="I360" s="186"/>
    </row>
    <row r="361" spans="1:9" ht="11.25">
      <c r="A361" s="112" t="s">
        <v>1050</v>
      </c>
      <c r="B361" s="117" t="s">
        <v>1051</v>
      </c>
      <c r="C361" s="113">
        <v>125</v>
      </c>
      <c r="D361" s="189">
        <v>407.4</v>
      </c>
      <c r="E361" s="118">
        <f t="shared" si="6"/>
        <v>407.4</v>
      </c>
      <c r="G361" s="110"/>
      <c r="H361" s="186"/>
      <c r="I361" s="186"/>
    </row>
    <row r="362" spans="1:9" ht="11.25">
      <c r="A362" s="112" t="s">
        <v>1389</v>
      </c>
      <c r="B362" s="107" t="s">
        <v>1390</v>
      </c>
      <c r="C362" s="113">
        <v>20</v>
      </c>
      <c r="D362" s="189">
        <v>397</v>
      </c>
      <c r="E362" s="118">
        <f t="shared" si="6"/>
        <v>397</v>
      </c>
      <c r="G362" s="126"/>
      <c r="H362" s="186"/>
      <c r="I362" s="186"/>
    </row>
    <row r="363" spans="1:9" ht="11.25">
      <c r="A363" s="112" t="s">
        <v>1391</v>
      </c>
      <c r="B363" s="117" t="s">
        <v>1392</v>
      </c>
      <c r="C363" s="113">
        <v>25</v>
      </c>
      <c r="D363" s="189">
        <v>406</v>
      </c>
      <c r="E363" s="118">
        <f t="shared" si="6"/>
        <v>406</v>
      </c>
      <c r="G363" s="126"/>
      <c r="H363" s="186"/>
      <c r="I363" s="186"/>
    </row>
    <row r="364" spans="1:9" ht="11.25">
      <c r="A364" s="112" t="s">
        <v>1393</v>
      </c>
      <c r="B364" s="117" t="s">
        <v>1394</v>
      </c>
      <c r="C364" s="113">
        <v>32</v>
      </c>
      <c r="D364" s="189">
        <v>505</v>
      </c>
      <c r="E364" s="118">
        <f t="shared" si="6"/>
        <v>505</v>
      </c>
      <c r="G364" s="126"/>
      <c r="H364" s="186"/>
      <c r="I364" s="186"/>
    </row>
    <row r="365" spans="1:9" ht="11.25">
      <c r="A365" s="112" t="s">
        <v>1395</v>
      </c>
      <c r="B365" s="117" t="s">
        <v>1396</v>
      </c>
      <c r="C365" s="113">
        <v>40</v>
      </c>
      <c r="D365" s="189">
        <v>703</v>
      </c>
      <c r="E365" s="118">
        <f t="shared" si="6"/>
        <v>703</v>
      </c>
      <c r="G365" s="126"/>
      <c r="H365" s="186"/>
      <c r="I365" s="186"/>
    </row>
    <row r="366" spans="1:9" ht="11.25">
      <c r="A366" s="112" t="s">
        <v>1397</v>
      </c>
      <c r="B366" s="117" t="s">
        <v>1398</v>
      </c>
      <c r="C366" s="113">
        <v>50</v>
      </c>
      <c r="D366" s="189">
        <v>749</v>
      </c>
      <c r="E366" s="118">
        <f t="shared" si="6"/>
        <v>749</v>
      </c>
      <c r="G366" s="126"/>
      <c r="H366" s="186"/>
      <c r="I366" s="186"/>
    </row>
    <row r="367" spans="1:9" ht="11.25">
      <c r="A367" s="112" t="s">
        <v>1399</v>
      </c>
      <c r="B367" s="117" t="s">
        <v>1400</v>
      </c>
      <c r="C367" s="113">
        <v>63</v>
      </c>
      <c r="D367" s="189">
        <v>871</v>
      </c>
      <c r="E367" s="118">
        <f t="shared" si="6"/>
        <v>871</v>
      </c>
      <c r="G367" s="126"/>
      <c r="H367" s="186"/>
      <c r="I367" s="186"/>
    </row>
    <row r="368" spans="1:9" ht="11.25">
      <c r="A368" s="112" t="s">
        <v>1401</v>
      </c>
      <c r="B368" s="117" t="s">
        <v>1402</v>
      </c>
      <c r="C368" s="113">
        <v>75</v>
      </c>
      <c r="D368" s="189">
        <v>1146</v>
      </c>
      <c r="E368" s="118">
        <f t="shared" si="6"/>
        <v>1146</v>
      </c>
      <c r="G368" s="126"/>
      <c r="H368" s="186"/>
      <c r="I368" s="186"/>
    </row>
    <row r="369" spans="1:9" ht="11.25">
      <c r="A369" s="112" t="s">
        <v>1403</v>
      </c>
      <c r="B369" s="117" t="s">
        <v>1404</v>
      </c>
      <c r="C369" s="113">
        <v>90</v>
      </c>
      <c r="D369" s="189">
        <v>1360</v>
      </c>
      <c r="E369" s="118">
        <f t="shared" si="6"/>
        <v>1360</v>
      </c>
      <c r="G369" s="126"/>
      <c r="H369" s="186"/>
      <c r="I369" s="186"/>
    </row>
    <row r="370" spans="1:9" ht="11.25">
      <c r="A370" s="112" t="s">
        <v>1405</v>
      </c>
      <c r="B370" s="117" t="s">
        <v>1406</v>
      </c>
      <c r="C370" s="113">
        <v>110</v>
      </c>
      <c r="D370" s="189">
        <v>1635</v>
      </c>
      <c r="E370" s="118">
        <f t="shared" si="6"/>
        <v>1635</v>
      </c>
      <c r="G370" s="126"/>
      <c r="H370" s="186"/>
      <c r="I370" s="186"/>
    </row>
    <row r="371" spans="1:9" ht="11.25">
      <c r="A371" s="112" t="s">
        <v>1407</v>
      </c>
      <c r="B371" s="117" t="s">
        <v>1408</v>
      </c>
      <c r="C371" s="113">
        <v>125</v>
      </c>
      <c r="D371" s="189">
        <v>2277</v>
      </c>
      <c r="E371" s="118">
        <f t="shared" si="6"/>
        <v>2277</v>
      </c>
      <c r="G371" s="126"/>
      <c r="H371" s="186"/>
      <c r="I371" s="186"/>
    </row>
    <row r="372" spans="1:9" ht="11.25">
      <c r="A372" s="112" t="s">
        <v>1052</v>
      </c>
      <c r="B372" s="117" t="s">
        <v>1053</v>
      </c>
      <c r="C372" s="113" t="s">
        <v>767</v>
      </c>
      <c r="D372" s="189">
        <v>99.3</v>
      </c>
      <c r="E372" s="118">
        <f t="shared" si="6"/>
        <v>99.3</v>
      </c>
      <c r="G372" s="105"/>
      <c r="H372" s="186"/>
      <c r="I372" s="186"/>
    </row>
    <row r="373" spans="1:9" ht="11.25">
      <c r="A373" s="112" t="s">
        <v>1054</v>
      </c>
      <c r="B373" s="117" t="s">
        <v>1055</v>
      </c>
      <c r="C373" s="113" t="s">
        <v>767</v>
      </c>
      <c r="D373" s="189">
        <v>101.6</v>
      </c>
      <c r="E373" s="118">
        <f t="shared" si="6"/>
        <v>101.6</v>
      </c>
      <c r="G373" s="134"/>
      <c r="H373" s="186"/>
      <c r="I373" s="186"/>
    </row>
    <row r="374" spans="1:9" ht="11.25">
      <c r="A374" s="112" t="s">
        <v>1056</v>
      </c>
      <c r="B374" s="117" t="s">
        <v>1057</v>
      </c>
      <c r="C374" s="113" t="s">
        <v>767</v>
      </c>
      <c r="D374" s="183">
        <v>245.7</v>
      </c>
      <c r="E374" s="118">
        <f t="shared" si="6"/>
        <v>245.7</v>
      </c>
      <c r="H374" s="186"/>
      <c r="I374" s="186"/>
    </row>
    <row r="375" spans="1:9" ht="11.25">
      <c r="A375" s="112" t="s">
        <v>1058</v>
      </c>
      <c r="B375" s="117" t="s">
        <v>1059</v>
      </c>
      <c r="C375" s="113">
        <v>270</v>
      </c>
      <c r="D375" s="189">
        <v>255.8</v>
      </c>
      <c r="E375" s="118">
        <f t="shared" si="6"/>
        <v>255.8</v>
      </c>
      <c r="G375" s="121"/>
      <c r="H375" s="186"/>
      <c r="I375" s="186"/>
    </row>
    <row r="376" spans="1:9" ht="11.25">
      <c r="A376" s="112" t="s">
        <v>1060</v>
      </c>
      <c r="B376" s="117" t="s">
        <v>1061</v>
      </c>
      <c r="C376" s="113">
        <v>720</v>
      </c>
      <c r="D376" s="189">
        <v>363.1</v>
      </c>
      <c r="E376" s="118">
        <f t="shared" si="6"/>
        <v>363.1</v>
      </c>
      <c r="G376" s="121"/>
      <c r="H376" s="186"/>
      <c r="I376" s="186"/>
    </row>
    <row r="377" spans="1:9" s="111" customFormat="1" ht="11.25">
      <c r="A377" s="112" t="s">
        <v>1062</v>
      </c>
      <c r="B377" s="107" t="s">
        <v>1063</v>
      </c>
      <c r="C377" s="113">
        <v>270</v>
      </c>
      <c r="D377" s="189">
        <v>245.2</v>
      </c>
      <c r="E377" s="109">
        <f t="shared" si="6"/>
        <v>245.2</v>
      </c>
      <c r="G377" s="140"/>
      <c r="H377" s="186"/>
      <c r="I377" s="186"/>
    </row>
    <row r="378" spans="1:9" s="111" customFormat="1" ht="11.25">
      <c r="A378" s="112" t="s">
        <v>1064</v>
      </c>
      <c r="B378" s="107" t="s">
        <v>1065</v>
      </c>
      <c r="C378" s="113">
        <v>720</v>
      </c>
      <c r="D378" s="189">
        <v>368.1</v>
      </c>
      <c r="E378" s="109">
        <f t="shared" si="6"/>
        <v>368.1</v>
      </c>
      <c r="G378" s="140"/>
      <c r="H378" s="186"/>
      <c r="I378" s="186"/>
    </row>
    <row r="379" spans="1:9" ht="11.25">
      <c r="A379" s="112" t="s">
        <v>1066</v>
      </c>
      <c r="B379" s="117" t="s">
        <v>1067</v>
      </c>
      <c r="C379" s="113" t="s">
        <v>1068</v>
      </c>
      <c r="D379" s="183">
        <v>55.9</v>
      </c>
      <c r="E379" s="118">
        <f t="shared" si="6"/>
        <v>55.9</v>
      </c>
      <c r="G379" s="121"/>
      <c r="H379" s="186"/>
      <c r="I379" s="186"/>
    </row>
    <row r="380" spans="1:9" ht="11.25">
      <c r="A380" s="112" t="s">
        <v>1069</v>
      </c>
      <c r="B380" s="117" t="s">
        <v>1070</v>
      </c>
      <c r="C380" s="113" t="s">
        <v>646</v>
      </c>
      <c r="D380" s="189">
        <v>69.900000000000006</v>
      </c>
      <c r="E380" s="118">
        <f t="shared" si="6"/>
        <v>69.900000000000006</v>
      </c>
      <c r="G380" s="121"/>
      <c r="H380" s="186"/>
      <c r="I380" s="186"/>
    </row>
    <row r="381" spans="1:9" ht="11.25">
      <c r="A381" s="112" t="s">
        <v>1071</v>
      </c>
      <c r="B381" s="117" t="s">
        <v>1072</v>
      </c>
      <c r="C381" s="113" t="s">
        <v>770</v>
      </c>
      <c r="D381" s="189">
        <v>123.6</v>
      </c>
      <c r="E381" s="118">
        <f t="shared" si="6"/>
        <v>123.6</v>
      </c>
      <c r="G381" s="121"/>
      <c r="H381" s="186"/>
      <c r="I381" s="186"/>
    </row>
    <row r="382" spans="1:9" ht="11.25">
      <c r="A382" s="112" t="s">
        <v>1073</v>
      </c>
      <c r="B382" s="117" t="s">
        <v>1074</v>
      </c>
      <c r="C382" s="113"/>
      <c r="D382" s="189">
        <v>588</v>
      </c>
      <c r="E382" s="118">
        <f t="shared" si="6"/>
        <v>588</v>
      </c>
      <c r="G382" s="129"/>
      <c r="H382" s="186"/>
      <c r="I382" s="186"/>
    </row>
    <row r="383" spans="1:9" ht="11.25">
      <c r="A383" s="112" t="s">
        <v>1075</v>
      </c>
      <c r="B383" s="117" t="s">
        <v>1076</v>
      </c>
      <c r="C383" s="113"/>
      <c r="D383" s="189">
        <v>588</v>
      </c>
      <c r="E383" s="118">
        <f t="shared" si="6"/>
        <v>588</v>
      </c>
      <c r="G383" s="129"/>
      <c r="H383" s="186"/>
      <c r="I383" s="186"/>
    </row>
    <row r="384" spans="1:9" ht="11.25">
      <c r="A384" s="112" t="s">
        <v>1077</v>
      </c>
      <c r="B384" s="117" t="s">
        <v>1078</v>
      </c>
      <c r="C384" s="113"/>
      <c r="D384" s="189">
        <v>404.3</v>
      </c>
      <c r="E384" s="118">
        <f t="shared" si="6"/>
        <v>404.3</v>
      </c>
      <c r="G384" s="129"/>
      <c r="H384" s="186"/>
      <c r="I384" s="186"/>
    </row>
    <row r="385" spans="1:9" ht="11.25">
      <c r="A385" s="112"/>
      <c r="B385" s="117"/>
      <c r="C385" s="113"/>
      <c r="D385" s="183"/>
      <c r="E385" s="118"/>
      <c r="G385" s="129"/>
      <c r="H385" s="186"/>
      <c r="I385" s="186"/>
    </row>
    <row r="386" spans="1:9" s="192" customFormat="1" ht="11.25">
      <c r="A386" s="193" t="s">
        <v>1409</v>
      </c>
      <c r="B386" s="124" t="s">
        <v>1477</v>
      </c>
      <c r="C386" s="125">
        <v>160</v>
      </c>
      <c r="D386" s="183">
        <v>2255</v>
      </c>
      <c r="E386" s="122" t="s">
        <v>1381</v>
      </c>
      <c r="G386" s="126" t="s">
        <v>434</v>
      </c>
      <c r="H386" s="186"/>
      <c r="I386" s="186"/>
    </row>
    <row r="387" spans="1:9" s="192" customFormat="1" ht="11.25">
      <c r="A387" s="193" t="s">
        <v>1410</v>
      </c>
      <c r="B387" s="124" t="s">
        <v>1478</v>
      </c>
      <c r="C387" s="125">
        <v>200</v>
      </c>
      <c r="D387" s="183">
        <v>4575</v>
      </c>
      <c r="E387" s="122" t="s">
        <v>1381</v>
      </c>
      <c r="G387" s="126" t="s">
        <v>434</v>
      </c>
      <c r="H387" s="186"/>
      <c r="I387" s="186"/>
    </row>
    <row r="388" spans="1:9" s="192" customFormat="1" ht="11.25">
      <c r="A388" s="199" t="s">
        <v>1411</v>
      </c>
      <c r="B388" s="200" t="s">
        <v>1479</v>
      </c>
      <c r="C388" s="125">
        <v>250</v>
      </c>
      <c r="D388" s="183">
        <v>7085</v>
      </c>
      <c r="E388" s="122" t="s">
        <v>1381</v>
      </c>
      <c r="G388" s="126" t="s">
        <v>434</v>
      </c>
      <c r="H388" s="186"/>
      <c r="I388" s="186"/>
    </row>
    <row r="389" spans="1:9" s="192" customFormat="1" ht="11.25">
      <c r="A389" s="193" t="s">
        <v>1412</v>
      </c>
      <c r="B389" s="124" t="s">
        <v>1480</v>
      </c>
      <c r="C389" s="125">
        <v>160</v>
      </c>
      <c r="D389" s="183">
        <v>1875</v>
      </c>
      <c r="E389" s="122" t="s">
        <v>1381</v>
      </c>
      <c r="G389" s="126" t="s">
        <v>434</v>
      </c>
      <c r="H389" s="186"/>
      <c r="I389" s="186"/>
    </row>
    <row r="390" spans="1:9" s="192" customFormat="1" ht="11.25">
      <c r="A390" s="193" t="s">
        <v>1413</v>
      </c>
      <c r="B390" s="124" t="s">
        <v>1481</v>
      </c>
      <c r="C390" s="125">
        <v>200</v>
      </c>
      <c r="D390" s="183">
        <v>3890</v>
      </c>
      <c r="E390" s="122" t="s">
        <v>1381</v>
      </c>
      <c r="G390" s="126" t="s">
        <v>434</v>
      </c>
      <c r="H390" s="186"/>
      <c r="I390" s="186"/>
    </row>
    <row r="391" spans="1:9" s="192" customFormat="1" ht="11.25">
      <c r="A391" s="193" t="s">
        <v>1414</v>
      </c>
      <c r="B391" s="124" t="s">
        <v>1482</v>
      </c>
      <c r="C391" s="125">
        <v>250</v>
      </c>
      <c r="D391" s="183">
        <v>5145</v>
      </c>
      <c r="E391" s="122" t="s">
        <v>1381</v>
      </c>
      <c r="G391" s="126" t="s">
        <v>434</v>
      </c>
      <c r="H391" s="186"/>
      <c r="I391" s="186"/>
    </row>
    <row r="392" spans="1:9" s="192" customFormat="1" ht="11.25">
      <c r="A392" s="193" t="s">
        <v>1415</v>
      </c>
      <c r="B392" s="124" t="s">
        <v>1483</v>
      </c>
      <c r="C392" s="125">
        <v>160</v>
      </c>
      <c r="D392" s="183">
        <v>3110</v>
      </c>
      <c r="E392" s="122" t="s">
        <v>1381</v>
      </c>
      <c r="G392" s="126" t="s">
        <v>434</v>
      </c>
      <c r="H392" s="186"/>
      <c r="I392" s="186"/>
    </row>
    <row r="393" spans="1:9" s="192" customFormat="1" ht="11.25">
      <c r="A393" s="193" t="s">
        <v>1416</v>
      </c>
      <c r="B393" s="124" t="s">
        <v>1484</v>
      </c>
      <c r="C393" s="125">
        <v>200</v>
      </c>
      <c r="D393" s="183">
        <v>5085</v>
      </c>
      <c r="E393" s="122" t="s">
        <v>1381</v>
      </c>
      <c r="G393" s="126" t="s">
        <v>434</v>
      </c>
      <c r="H393" s="186"/>
      <c r="I393" s="186"/>
    </row>
    <row r="394" spans="1:9" s="192" customFormat="1" ht="11.25">
      <c r="A394" s="193" t="s">
        <v>1417</v>
      </c>
      <c r="B394" s="124" t="s">
        <v>1485</v>
      </c>
      <c r="C394" s="125">
        <v>250</v>
      </c>
      <c r="D394" s="183">
        <v>9155</v>
      </c>
      <c r="E394" s="122" t="s">
        <v>1381</v>
      </c>
      <c r="G394" s="126" t="s">
        <v>434</v>
      </c>
      <c r="H394" s="186"/>
      <c r="I394" s="186"/>
    </row>
    <row r="395" spans="1:9" s="192" customFormat="1" ht="11.25">
      <c r="A395" s="193" t="s">
        <v>1418</v>
      </c>
      <c r="B395" s="124" t="s">
        <v>1486</v>
      </c>
      <c r="C395" s="125" t="s">
        <v>1419</v>
      </c>
      <c r="D395" s="183">
        <v>1455</v>
      </c>
      <c r="E395" s="122" t="s">
        <v>1381</v>
      </c>
      <c r="G395" s="126" t="s">
        <v>434</v>
      </c>
      <c r="H395" s="186"/>
      <c r="I395" s="186"/>
    </row>
    <row r="396" spans="1:9" s="192" customFormat="1" ht="11.25">
      <c r="A396" s="193" t="s">
        <v>1420</v>
      </c>
      <c r="B396" s="124" t="s">
        <v>1487</v>
      </c>
      <c r="C396" s="125" t="s">
        <v>1421</v>
      </c>
      <c r="D396" s="183">
        <v>1495</v>
      </c>
      <c r="E396" s="122" t="s">
        <v>1381</v>
      </c>
      <c r="G396" s="126" t="s">
        <v>434</v>
      </c>
      <c r="H396" s="186"/>
      <c r="I396" s="186"/>
    </row>
    <row r="397" spans="1:9" s="192" customFormat="1" ht="11.25">
      <c r="A397" s="193" t="s">
        <v>1422</v>
      </c>
      <c r="B397" s="124" t="s">
        <v>1488</v>
      </c>
      <c r="C397" s="125" t="s">
        <v>1423</v>
      </c>
      <c r="D397" s="183">
        <v>2330</v>
      </c>
      <c r="E397" s="122" t="s">
        <v>1381</v>
      </c>
      <c r="G397" s="126" t="s">
        <v>434</v>
      </c>
      <c r="H397" s="186"/>
      <c r="I397" s="186"/>
    </row>
    <row r="398" spans="1:9" s="192" customFormat="1" ht="11.25">
      <c r="A398" s="193" t="s">
        <v>1424</v>
      </c>
      <c r="B398" s="124" t="s">
        <v>1489</v>
      </c>
      <c r="C398" s="125" t="s">
        <v>1425</v>
      </c>
      <c r="D398" s="183">
        <v>2995</v>
      </c>
      <c r="E398" s="122" t="s">
        <v>1381</v>
      </c>
      <c r="G398" s="126" t="s">
        <v>434</v>
      </c>
      <c r="H398" s="186"/>
      <c r="I398" s="186"/>
    </row>
    <row r="399" spans="1:9" s="192" customFormat="1" ht="11.25">
      <c r="A399" s="199" t="s">
        <v>1426</v>
      </c>
      <c r="B399" s="200" t="s">
        <v>1490</v>
      </c>
      <c r="C399" s="125" t="s">
        <v>1427</v>
      </c>
      <c r="D399" s="183">
        <v>3460</v>
      </c>
      <c r="E399" s="122" t="s">
        <v>1381</v>
      </c>
      <c r="G399" s="126" t="s">
        <v>434</v>
      </c>
      <c r="H399" s="186"/>
      <c r="I399" s="186"/>
    </row>
    <row r="400" spans="1:9" s="192" customFormat="1" ht="11.25">
      <c r="A400" s="193" t="s">
        <v>1428</v>
      </c>
      <c r="B400" s="124" t="s">
        <v>1491</v>
      </c>
      <c r="C400" s="125">
        <v>160</v>
      </c>
      <c r="D400" s="183">
        <v>1365</v>
      </c>
      <c r="E400" s="122" t="s">
        <v>1381</v>
      </c>
      <c r="G400" s="126" t="s">
        <v>434</v>
      </c>
      <c r="H400" s="186"/>
      <c r="I400" s="186"/>
    </row>
    <row r="401" spans="1:9" s="192" customFormat="1" ht="11.25">
      <c r="A401" s="193" t="s">
        <v>1429</v>
      </c>
      <c r="B401" s="124" t="s">
        <v>1492</v>
      </c>
      <c r="C401" s="125">
        <v>200</v>
      </c>
      <c r="D401" s="183">
        <v>2355</v>
      </c>
      <c r="E401" s="122" t="s">
        <v>1381</v>
      </c>
      <c r="G401" s="126" t="s">
        <v>434</v>
      </c>
      <c r="H401" s="186"/>
      <c r="I401" s="186"/>
    </row>
    <row r="402" spans="1:9" s="192" customFormat="1" ht="11.25">
      <c r="A402" s="193" t="s">
        <v>1430</v>
      </c>
      <c r="B402" s="124" t="s">
        <v>1493</v>
      </c>
      <c r="C402" s="125">
        <v>250</v>
      </c>
      <c r="D402" s="183">
        <v>4105</v>
      </c>
      <c r="E402" s="122" t="s">
        <v>1381</v>
      </c>
      <c r="G402" s="126" t="s">
        <v>434</v>
      </c>
      <c r="H402" s="186"/>
      <c r="I402" s="186"/>
    </row>
    <row r="403" spans="1:9" s="192" customFormat="1" ht="11.25">
      <c r="A403" s="116" t="s">
        <v>1431</v>
      </c>
      <c r="B403" s="117" t="s">
        <v>1432</v>
      </c>
      <c r="C403" s="113">
        <v>160</v>
      </c>
      <c r="D403" s="189">
        <v>1390</v>
      </c>
      <c r="E403" s="118" t="s">
        <v>1381</v>
      </c>
      <c r="F403" s="78"/>
      <c r="G403" s="129" t="s">
        <v>434</v>
      </c>
      <c r="H403" s="186"/>
      <c r="I403" s="186"/>
    </row>
    <row r="404" spans="1:9" s="192" customFormat="1" ht="11.25">
      <c r="A404" s="116" t="s">
        <v>1433</v>
      </c>
      <c r="B404" s="117" t="s">
        <v>1434</v>
      </c>
      <c r="C404" s="113">
        <v>200</v>
      </c>
      <c r="D404" s="189">
        <v>2990</v>
      </c>
      <c r="E404" s="118" t="s">
        <v>1381</v>
      </c>
      <c r="F404" s="78"/>
      <c r="G404" s="129" t="s">
        <v>434</v>
      </c>
      <c r="H404" s="186"/>
      <c r="I404" s="186"/>
    </row>
    <row r="405" spans="1:9" s="192" customFormat="1" ht="11.25">
      <c r="A405" s="116" t="s">
        <v>1435</v>
      </c>
      <c r="B405" s="117" t="s">
        <v>1436</v>
      </c>
      <c r="C405" s="113">
        <v>250</v>
      </c>
      <c r="D405" s="189">
        <v>3500</v>
      </c>
      <c r="E405" s="118" t="s">
        <v>1381</v>
      </c>
      <c r="F405" s="78"/>
      <c r="G405" s="129" t="s">
        <v>434</v>
      </c>
      <c r="H405" s="186"/>
      <c r="I405" s="186"/>
    </row>
    <row r="406" spans="1:9" ht="11.25">
      <c r="A406" s="112"/>
      <c r="B406" s="117"/>
      <c r="C406" s="113"/>
      <c r="D406" s="189"/>
      <c r="E406" s="118"/>
      <c r="G406" s="129"/>
      <c r="H406" s="186"/>
      <c r="I406" s="186"/>
    </row>
    <row r="407" spans="1:9" ht="11.25">
      <c r="A407" s="215" t="s">
        <v>1079</v>
      </c>
      <c r="B407" s="216"/>
      <c r="C407" s="216"/>
      <c r="D407" s="216"/>
      <c r="E407" s="217"/>
      <c r="G407" s="105"/>
      <c r="H407" s="186"/>
      <c r="I407" s="186"/>
    </row>
    <row r="408" spans="1:9" ht="11.25">
      <c r="A408" s="90" t="s">
        <v>266</v>
      </c>
      <c r="B408" s="91" t="s">
        <v>461</v>
      </c>
      <c r="C408" s="91" t="s">
        <v>275</v>
      </c>
      <c r="D408" s="92" t="s">
        <v>268</v>
      </c>
      <c r="E408" s="93" t="s">
        <v>269</v>
      </c>
      <c r="G408" s="105"/>
      <c r="H408" s="186"/>
      <c r="I408" s="186"/>
    </row>
    <row r="409" spans="1:9" s="111" customFormat="1" ht="11.25">
      <c r="A409" s="112" t="s">
        <v>1080</v>
      </c>
      <c r="B409" s="107" t="s">
        <v>1081</v>
      </c>
      <c r="C409" s="113">
        <v>40</v>
      </c>
      <c r="D409" s="189">
        <v>712.5</v>
      </c>
      <c r="E409" s="109">
        <f t="shared" ref="E409:E432" si="7">((100-$E$11)/100)*D409</f>
        <v>712.5</v>
      </c>
      <c r="G409" s="75" t="s">
        <v>434</v>
      </c>
      <c r="H409" s="186"/>
      <c r="I409" s="186"/>
    </row>
    <row r="410" spans="1:9" s="111" customFormat="1" ht="11.25">
      <c r="A410" s="112" t="s">
        <v>1082</v>
      </c>
      <c r="B410" s="107" t="s">
        <v>1083</v>
      </c>
      <c r="C410" s="113">
        <v>50</v>
      </c>
      <c r="D410" s="189">
        <v>1031.5</v>
      </c>
      <c r="E410" s="109">
        <f t="shared" si="7"/>
        <v>1031.5</v>
      </c>
      <c r="G410" s="75" t="s">
        <v>434</v>
      </c>
      <c r="H410" s="186"/>
      <c r="I410" s="186"/>
    </row>
    <row r="411" spans="1:9" s="111" customFormat="1" ht="11.25">
      <c r="A411" s="112" t="s">
        <v>1084</v>
      </c>
      <c r="B411" s="107" t="s">
        <v>1085</v>
      </c>
      <c r="C411" s="113">
        <v>63</v>
      </c>
      <c r="D411" s="189">
        <v>1368.9</v>
      </c>
      <c r="E411" s="109">
        <f t="shared" si="7"/>
        <v>1368.9</v>
      </c>
      <c r="G411" s="75" t="s">
        <v>434</v>
      </c>
      <c r="H411" s="186"/>
      <c r="I411" s="186"/>
    </row>
    <row r="412" spans="1:9" s="111" customFormat="1" ht="11.25">
      <c r="A412" s="112" t="s">
        <v>1086</v>
      </c>
      <c r="B412" s="107" t="s">
        <v>1081</v>
      </c>
      <c r="C412" s="113">
        <v>40</v>
      </c>
      <c r="D412" s="189">
        <v>712.5</v>
      </c>
      <c r="E412" s="109">
        <f t="shared" si="7"/>
        <v>712.5</v>
      </c>
      <c r="G412" s="75" t="s">
        <v>434</v>
      </c>
      <c r="H412" s="186"/>
      <c r="I412" s="186"/>
    </row>
    <row r="413" spans="1:9" s="111" customFormat="1" ht="11.25">
      <c r="A413" s="112" t="s">
        <v>1087</v>
      </c>
      <c r="B413" s="107" t="s">
        <v>1083</v>
      </c>
      <c r="C413" s="113">
        <v>50</v>
      </c>
      <c r="D413" s="189">
        <v>1031.5</v>
      </c>
      <c r="E413" s="109">
        <f t="shared" si="7"/>
        <v>1031.5</v>
      </c>
      <c r="G413" s="75" t="s">
        <v>434</v>
      </c>
      <c r="H413" s="186"/>
      <c r="I413" s="186"/>
    </row>
    <row r="414" spans="1:9" s="111" customFormat="1" ht="11.25">
      <c r="A414" s="112" t="s">
        <v>1088</v>
      </c>
      <c r="B414" s="107" t="s">
        <v>1085</v>
      </c>
      <c r="C414" s="113">
        <v>63</v>
      </c>
      <c r="D414" s="189">
        <v>1368.9</v>
      </c>
      <c r="E414" s="109">
        <f t="shared" si="7"/>
        <v>1368.9</v>
      </c>
      <c r="G414" s="75" t="s">
        <v>434</v>
      </c>
      <c r="H414" s="186"/>
      <c r="I414" s="186"/>
    </row>
    <row r="415" spans="1:9" ht="11.25">
      <c r="A415" s="116" t="s">
        <v>1089</v>
      </c>
      <c r="B415" s="117" t="s">
        <v>1090</v>
      </c>
      <c r="C415" s="113" t="s">
        <v>770</v>
      </c>
      <c r="D415" s="189">
        <v>60.4</v>
      </c>
      <c r="E415" s="118">
        <f t="shared" si="7"/>
        <v>60.4</v>
      </c>
      <c r="G415" s="105"/>
      <c r="H415" s="186"/>
      <c r="I415" s="186"/>
    </row>
    <row r="416" spans="1:9" ht="11.25">
      <c r="A416" s="116" t="s">
        <v>1091</v>
      </c>
      <c r="B416" s="117" t="s">
        <v>1092</v>
      </c>
      <c r="C416" s="113" t="s">
        <v>839</v>
      </c>
      <c r="D416" s="189">
        <v>95.8</v>
      </c>
      <c r="E416" s="118">
        <f t="shared" si="7"/>
        <v>95.8</v>
      </c>
      <c r="G416" s="105"/>
      <c r="H416" s="186"/>
      <c r="I416" s="186"/>
    </row>
    <row r="417" spans="1:9">
      <c r="A417" s="116" t="s">
        <v>1093</v>
      </c>
      <c r="B417" s="117" t="s">
        <v>1094</v>
      </c>
      <c r="C417" s="113" t="s">
        <v>842</v>
      </c>
      <c r="D417" s="189">
        <v>119.4</v>
      </c>
      <c r="E417" s="118">
        <f t="shared" si="7"/>
        <v>119.4</v>
      </c>
      <c r="F417" s="141"/>
      <c r="G417" s="105"/>
      <c r="H417" s="186"/>
      <c r="I417" s="186"/>
    </row>
    <row r="418" spans="1:9">
      <c r="A418" s="116" t="s">
        <v>1095</v>
      </c>
      <c r="B418" s="117" t="s">
        <v>1096</v>
      </c>
      <c r="C418" s="113" t="s">
        <v>764</v>
      </c>
      <c r="D418" s="189">
        <v>50.3</v>
      </c>
      <c r="E418" s="118">
        <f t="shared" si="7"/>
        <v>50.3</v>
      </c>
      <c r="F418" s="141"/>
      <c r="G418" s="105"/>
      <c r="H418" s="186"/>
      <c r="I418" s="186"/>
    </row>
    <row r="419" spans="1:9">
      <c r="A419" s="116" t="s">
        <v>1097</v>
      </c>
      <c r="B419" s="117" t="s">
        <v>1098</v>
      </c>
      <c r="C419" s="113" t="s">
        <v>767</v>
      </c>
      <c r="D419" s="189">
        <v>49.1</v>
      </c>
      <c r="E419" s="118">
        <f t="shared" si="7"/>
        <v>49.1</v>
      </c>
      <c r="F419" s="141"/>
      <c r="G419" s="105"/>
      <c r="H419" s="186"/>
      <c r="I419" s="186"/>
    </row>
    <row r="420" spans="1:9">
      <c r="A420" s="116" t="s">
        <v>1099</v>
      </c>
      <c r="B420" s="117" t="s">
        <v>1100</v>
      </c>
      <c r="C420" s="113" t="s">
        <v>770</v>
      </c>
      <c r="D420" s="189">
        <v>62.5</v>
      </c>
      <c r="E420" s="118">
        <f t="shared" si="7"/>
        <v>62.5</v>
      </c>
      <c r="F420" s="141"/>
      <c r="G420" s="105"/>
      <c r="H420" s="186"/>
      <c r="I420" s="186"/>
    </row>
    <row r="421" spans="1:9">
      <c r="A421" s="116" t="s">
        <v>1101</v>
      </c>
      <c r="B421" s="117" t="s">
        <v>1102</v>
      </c>
      <c r="C421" s="113" t="s">
        <v>776</v>
      </c>
      <c r="D421" s="189">
        <v>74.7</v>
      </c>
      <c r="E421" s="118">
        <f t="shared" si="7"/>
        <v>74.7</v>
      </c>
      <c r="F421" s="141"/>
      <c r="G421" s="105"/>
      <c r="H421" s="186"/>
      <c r="I421" s="186"/>
    </row>
    <row r="422" spans="1:9">
      <c r="A422" s="116" t="s">
        <v>1103</v>
      </c>
      <c r="B422" s="117" t="s">
        <v>1104</v>
      </c>
      <c r="C422" s="113" t="s">
        <v>839</v>
      </c>
      <c r="D422" s="189">
        <v>107.5</v>
      </c>
      <c r="E422" s="118">
        <f t="shared" si="7"/>
        <v>107.5</v>
      </c>
      <c r="F422" s="141"/>
      <c r="G422" s="105"/>
      <c r="H422" s="186"/>
      <c r="I422" s="186"/>
    </row>
    <row r="423" spans="1:9" ht="11.25">
      <c r="A423" s="116" t="s">
        <v>1105</v>
      </c>
      <c r="B423" s="117" t="s">
        <v>1106</v>
      </c>
      <c r="C423" s="113" t="s">
        <v>808</v>
      </c>
      <c r="D423" s="189">
        <v>129.9</v>
      </c>
      <c r="E423" s="118">
        <f t="shared" si="7"/>
        <v>129.9</v>
      </c>
      <c r="G423" s="105"/>
      <c r="H423" s="186"/>
      <c r="I423" s="186"/>
    </row>
    <row r="424" spans="1:9" ht="11.25">
      <c r="A424" s="116" t="s">
        <v>1107</v>
      </c>
      <c r="B424" s="117" t="s">
        <v>1108</v>
      </c>
      <c r="C424" s="113" t="s">
        <v>770</v>
      </c>
      <c r="D424" s="189">
        <v>63.7</v>
      </c>
      <c r="E424" s="118">
        <f t="shared" si="7"/>
        <v>63.7</v>
      </c>
      <c r="G424" s="105"/>
      <c r="H424" s="186"/>
      <c r="I424" s="186"/>
    </row>
    <row r="425" spans="1:9" ht="11.25">
      <c r="A425" s="116" t="s">
        <v>1109</v>
      </c>
      <c r="B425" s="117" t="s">
        <v>1110</v>
      </c>
      <c r="C425" s="113" t="s">
        <v>776</v>
      </c>
      <c r="D425" s="189">
        <v>67.900000000000006</v>
      </c>
      <c r="E425" s="118">
        <f t="shared" si="7"/>
        <v>67.900000000000006</v>
      </c>
      <c r="G425" s="105"/>
      <c r="H425" s="186"/>
      <c r="I425" s="186"/>
    </row>
    <row r="426" spans="1:9" ht="11.25">
      <c r="A426" s="116" t="s">
        <v>1111</v>
      </c>
      <c r="B426" s="117" t="s">
        <v>1112</v>
      </c>
      <c r="C426" s="113" t="s">
        <v>767</v>
      </c>
      <c r="D426" s="189">
        <v>55.9</v>
      </c>
      <c r="E426" s="118">
        <f t="shared" si="7"/>
        <v>55.9</v>
      </c>
      <c r="G426" s="105"/>
      <c r="H426" s="186"/>
      <c r="I426" s="186"/>
    </row>
    <row r="427" spans="1:9" ht="11.25">
      <c r="A427" s="116" t="s">
        <v>1113</v>
      </c>
      <c r="B427" s="117" t="s">
        <v>1114</v>
      </c>
      <c r="C427" s="113" t="s">
        <v>770</v>
      </c>
      <c r="D427" s="189">
        <v>61.3</v>
      </c>
      <c r="E427" s="118">
        <f t="shared" si="7"/>
        <v>61.3</v>
      </c>
      <c r="G427" s="105"/>
      <c r="H427" s="186"/>
      <c r="I427" s="186"/>
    </row>
    <row r="428" spans="1:9" ht="11.25">
      <c r="A428" s="116" t="s">
        <v>1115</v>
      </c>
      <c r="B428" s="117" t="s">
        <v>1116</v>
      </c>
      <c r="C428" s="113" t="s">
        <v>770</v>
      </c>
      <c r="D428" s="189">
        <v>70</v>
      </c>
      <c r="E428" s="118">
        <f t="shared" si="7"/>
        <v>70</v>
      </c>
      <c r="G428" s="105"/>
      <c r="H428" s="186"/>
      <c r="I428" s="186"/>
    </row>
    <row r="429" spans="1:9" ht="11.25">
      <c r="A429" s="116" t="s">
        <v>1117</v>
      </c>
      <c r="B429" s="117" t="s">
        <v>1118</v>
      </c>
      <c r="C429" s="113" t="s">
        <v>776</v>
      </c>
      <c r="D429" s="189">
        <v>74.3</v>
      </c>
      <c r="E429" s="118">
        <f t="shared" si="7"/>
        <v>74.3</v>
      </c>
      <c r="G429" s="105"/>
      <c r="H429" s="186"/>
      <c r="I429" s="186"/>
    </row>
    <row r="430" spans="1:9" ht="11.25">
      <c r="A430" s="116" t="s">
        <v>1119</v>
      </c>
      <c r="B430" s="117" t="s">
        <v>1120</v>
      </c>
      <c r="C430" s="113" t="s">
        <v>839</v>
      </c>
      <c r="D430" s="189">
        <v>107.6</v>
      </c>
      <c r="E430" s="118">
        <f t="shared" si="7"/>
        <v>107.6</v>
      </c>
      <c r="G430" s="134"/>
      <c r="H430" s="186"/>
      <c r="I430" s="186"/>
    </row>
    <row r="431" spans="1:9" ht="11.25">
      <c r="A431" s="116" t="s">
        <v>1121</v>
      </c>
      <c r="B431" s="117" t="s">
        <v>1122</v>
      </c>
      <c r="C431" s="113" t="s">
        <v>779</v>
      </c>
      <c r="D431" s="189">
        <v>83.8</v>
      </c>
      <c r="E431" s="118">
        <f t="shared" si="7"/>
        <v>83.8</v>
      </c>
      <c r="G431" s="105"/>
      <c r="H431" s="186"/>
      <c r="I431" s="186"/>
    </row>
    <row r="432" spans="1:9" ht="11.25">
      <c r="A432" s="116" t="s">
        <v>1123</v>
      </c>
      <c r="B432" s="117" t="s">
        <v>1124</v>
      </c>
      <c r="C432" s="113" t="s">
        <v>913</v>
      </c>
      <c r="D432" s="189">
        <v>133.80000000000001</v>
      </c>
      <c r="E432" s="118">
        <f t="shared" si="7"/>
        <v>133.80000000000001</v>
      </c>
      <c r="G432" s="105"/>
      <c r="H432" s="186"/>
      <c r="I432" s="186"/>
    </row>
    <row r="433" spans="1:9" s="136" customFormat="1" ht="12.75">
      <c r="A433" s="215" t="s">
        <v>1125</v>
      </c>
      <c r="B433" s="218" t="s">
        <v>1126</v>
      </c>
      <c r="C433" s="218"/>
      <c r="D433" s="218"/>
      <c r="E433" s="219"/>
      <c r="G433" s="105"/>
      <c r="H433" s="186"/>
      <c r="I433" s="186"/>
    </row>
    <row r="434" spans="1:9" ht="11.25">
      <c r="A434" s="112" t="s">
        <v>1127</v>
      </c>
      <c r="B434" s="117" t="s">
        <v>1128</v>
      </c>
      <c r="C434" s="113" t="s">
        <v>767</v>
      </c>
      <c r="D434" s="183">
        <v>31</v>
      </c>
      <c r="E434" s="118">
        <f t="shared" ref="E434:E440" si="8">((100-$E$11)/100)*D434</f>
        <v>31</v>
      </c>
      <c r="G434" s="105"/>
      <c r="H434" s="186"/>
      <c r="I434" s="186"/>
    </row>
    <row r="435" spans="1:9" ht="11.25">
      <c r="A435" s="112" t="s">
        <v>1129</v>
      </c>
      <c r="B435" s="117" t="s">
        <v>1130</v>
      </c>
      <c r="C435" s="113" t="s">
        <v>770</v>
      </c>
      <c r="D435" s="189">
        <v>24.8</v>
      </c>
      <c r="E435" s="118">
        <f t="shared" si="8"/>
        <v>24.8</v>
      </c>
      <c r="G435" s="105"/>
      <c r="H435" s="186"/>
      <c r="I435" s="186"/>
    </row>
    <row r="436" spans="1:9" ht="11.25">
      <c r="A436" s="112" t="s">
        <v>1131</v>
      </c>
      <c r="B436" s="117" t="s">
        <v>1132</v>
      </c>
      <c r="C436" s="113" t="s">
        <v>776</v>
      </c>
      <c r="D436" s="189">
        <v>25.5</v>
      </c>
      <c r="E436" s="118">
        <f t="shared" si="8"/>
        <v>25.5</v>
      </c>
      <c r="G436" s="105"/>
      <c r="H436" s="186"/>
      <c r="I436" s="186"/>
    </row>
    <row r="437" spans="1:9" ht="11.25">
      <c r="A437" s="112" t="s">
        <v>1133</v>
      </c>
      <c r="B437" s="117" t="s">
        <v>1134</v>
      </c>
      <c r="C437" s="113" t="s">
        <v>808</v>
      </c>
      <c r="D437" s="183">
        <v>43.4</v>
      </c>
      <c r="E437" s="118">
        <f t="shared" si="8"/>
        <v>43.4</v>
      </c>
      <c r="G437" s="105"/>
      <c r="H437" s="186"/>
      <c r="I437" s="186"/>
    </row>
    <row r="438" spans="1:9" ht="11.25">
      <c r="A438" s="116" t="s">
        <v>1135</v>
      </c>
      <c r="B438" s="117" t="s">
        <v>1136</v>
      </c>
      <c r="C438" s="113" t="s">
        <v>785</v>
      </c>
      <c r="D438" s="189">
        <v>56.6</v>
      </c>
      <c r="E438" s="118">
        <f t="shared" si="8"/>
        <v>56.6</v>
      </c>
      <c r="G438" s="134"/>
      <c r="H438" s="186"/>
      <c r="I438" s="186"/>
    </row>
    <row r="439" spans="1:9" ht="11.25">
      <c r="A439" s="116" t="s">
        <v>1137</v>
      </c>
      <c r="B439" s="117" t="s">
        <v>1138</v>
      </c>
      <c r="C439" s="113" t="s">
        <v>788</v>
      </c>
      <c r="D439" s="189">
        <v>100.1</v>
      </c>
      <c r="E439" s="118">
        <f t="shared" si="8"/>
        <v>100.1</v>
      </c>
      <c r="G439" s="142"/>
      <c r="H439" s="186"/>
      <c r="I439" s="186"/>
    </row>
    <row r="440" spans="1:9" ht="11.25">
      <c r="A440" s="116" t="s">
        <v>1139</v>
      </c>
      <c r="B440" s="117" t="s">
        <v>1140</v>
      </c>
      <c r="C440" s="113" t="s">
        <v>791</v>
      </c>
      <c r="D440" s="189">
        <v>175.8</v>
      </c>
      <c r="E440" s="118">
        <f t="shared" si="8"/>
        <v>175.8</v>
      </c>
      <c r="G440" s="143"/>
      <c r="H440" s="186"/>
      <c r="I440" s="186"/>
    </row>
    <row r="441" spans="1:9" ht="12.75">
      <c r="A441" s="215" t="s">
        <v>1141</v>
      </c>
      <c r="B441" s="218" t="s">
        <v>1126</v>
      </c>
      <c r="C441" s="218"/>
      <c r="D441" s="218"/>
      <c r="E441" s="219"/>
      <c r="G441" s="143"/>
      <c r="H441" s="186"/>
      <c r="I441" s="186"/>
    </row>
    <row r="442" spans="1:9" ht="11.25">
      <c r="A442" s="144" t="s">
        <v>1142</v>
      </c>
      <c r="B442" s="117" t="s">
        <v>1143</v>
      </c>
      <c r="C442" s="113"/>
      <c r="D442" s="118">
        <v>30.7</v>
      </c>
      <c r="E442" s="118">
        <f t="shared" ref="E442:E507" si="9">((100-$E$11)/100)*D442</f>
        <v>30.7</v>
      </c>
      <c r="G442" s="143"/>
      <c r="H442" s="186"/>
      <c r="I442" s="186"/>
    </row>
    <row r="443" spans="1:9" ht="11.25">
      <c r="A443" s="116" t="s">
        <v>1144</v>
      </c>
      <c r="B443" s="117" t="s">
        <v>1145</v>
      </c>
      <c r="C443" s="113" t="s">
        <v>1146</v>
      </c>
      <c r="D443" s="118">
        <v>36.799999999999997</v>
      </c>
      <c r="E443" s="118">
        <f t="shared" si="9"/>
        <v>36.799999999999997</v>
      </c>
      <c r="G443" s="143"/>
      <c r="H443" s="186"/>
      <c r="I443" s="186"/>
    </row>
    <row r="444" spans="1:9" s="136" customFormat="1">
      <c r="A444" s="116" t="s">
        <v>1147</v>
      </c>
      <c r="B444" s="117" t="s">
        <v>1148</v>
      </c>
      <c r="C444" s="113" t="s">
        <v>1149</v>
      </c>
      <c r="D444" s="118">
        <v>42</v>
      </c>
      <c r="E444" s="118">
        <f t="shared" si="9"/>
        <v>42</v>
      </c>
      <c r="G444" s="143"/>
      <c r="H444" s="186"/>
      <c r="I444" s="186"/>
    </row>
    <row r="445" spans="1:9" s="136" customFormat="1">
      <c r="A445" s="116" t="s">
        <v>1150</v>
      </c>
      <c r="B445" s="117" t="s">
        <v>1151</v>
      </c>
      <c r="C445" s="113" t="s">
        <v>1152</v>
      </c>
      <c r="D445" s="118">
        <v>52.5</v>
      </c>
      <c r="E445" s="118">
        <f t="shared" si="9"/>
        <v>52.5</v>
      </c>
      <c r="G445" s="143"/>
      <c r="H445" s="186"/>
      <c r="I445" s="186"/>
    </row>
    <row r="446" spans="1:9" s="136" customFormat="1">
      <c r="A446" s="116" t="s">
        <v>1153</v>
      </c>
      <c r="B446" s="117" t="s">
        <v>1154</v>
      </c>
      <c r="C446" s="145" t="s">
        <v>1155</v>
      </c>
      <c r="D446" s="118">
        <v>23.1</v>
      </c>
      <c r="E446" s="118">
        <f t="shared" si="9"/>
        <v>23.1</v>
      </c>
      <c r="G446" s="143"/>
      <c r="H446" s="186"/>
      <c r="I446" s="186"/>
    </row>
    <row r="447" spans="1:9" s="136" customFormat="1">
      <c r="A447" s="116" t="s">
        <v>1156</v>
      </c>
      <c r="B447" s="117" t="s">
        <v>1157</v>
      </c>
      <c r="C447" s="113" t="s">
        <v>1158</v>
      </c>
      <c r="D447" s="118">
        <v>36.799999999999997</v>
      </c>
      <c r="E447" s="118">
        <f t="shared" si="9"/>
        <v>36.799999999999997</v>
      </c>
      <c r="G447" s="143"/>
      <c r="H447" s="186"/>
      <c r="I447" s="186"/>
    </row>
    <row r="448" spans="1:9" s="136" customFormat="1">
      <c r="A448" s="116" t="s">
        <v>1159</v>
      </c>
      <c r="B448" s="117" t="s">
        <v>1160</v>
      </c>
      <c r="C448" s="145" t="s">
        <v>1161</v>
      </c>
      <c r="D448" s="118">
        <v>42</v>
      </c>
      <c r="E448" s="118">
        <f t="shared" si="9"/>
        <v>42</v>
      </c>
      <c r="G448" s="143"/>
      <c r="H448" s="186"/>
      <c r="I448" s="186"/>
    </row>
    <row r="449" spans="1:9" s="136" customFormat="1">
      <c r="A449" s="116" t="s">
        <v>1162</v>
      </c>
      <c r="B449" s="117" t="s">
        <v>1163</v>
      </c>
      <c r="C449" s="113" t="s">
        <v>1164</v>
      </c>
      <c r="D449" s="118">
        <v>54.6</v>
      </c>
      <c r="E449" s="118">
        <f t="shared" si="9"/>
        <v>54.6</v>
      </c>
      <c r="G449" s="143"/>
      <c r="H449" s="186"/>
      <c r="I449" s="186"/>
    </row>
    <row r="450" spans="1:9" s="136" customFormat="1">
      <c r="A450" s="116" t="s">
        <v>1165</v>
      </c>
      <c r="B450" s="117" t="s">
        <v>1166</v>
      </c>
      <c r="C450" s="145"/>
      <c r="D450" s="118">
        <v>6.2</v>
      </c>
      <c r="E450" s="118">
        <f t="shared" si="9"/>
        <v>6.2</v>
      </c>
      <c r="G450" s="143"/>
      <c r="H450" s="186"/>
      <c r="I450" s="186"/>
    </row>
    <row r="451" spans="1:9" s="136" customFormat="1">
      <c r="A451" s="116" t="s">
        <v>1167</v>
      </c>
      <c r="B451" s="117" t="s">
        <v>1168</v>
      </c>
      <c r="C451" s="113">
        <v>16</v>
      </c>
      <c r="D451" s="118">
        <v>3.5</v>
      </c>
      <c r="E451" s="118">
        <f t="shared" si="9"/>
        <v>3.5</v>
      </c>
      <c r="G451" s="143"/>
      <c r="H451" s="186"/>
      <c r="I451" s="186"/>
    </row>
    <row r="452" spans="1:9" s="136" customFormat="1">
      <c r="A452" s="116" t="s">
        <v>1169</v>
      </c>
      <c r="B452" s="117" t="s">
        <v>1170</v>
      </c>
      <c r="C452" s="113">
        <v>20</v>
      </c>
      <c r="D452" s="118">
        <v>3.6</v>
      </c>
      <c r="E452" s="118">
        <f t="shared" si="9"/>
        <v>3.6</v>
      </c>
      <c r="G452" s="143"/>
      <c r="H452" s="186"/>
      <c r="I452" s="186"/>
    </row>
    <row r="453" spans="1:9" s="136" customFormat="1">
      <c r="A453" s="116" t="s">
        <v>1171</v>
      </c>
      <c r="B453" s="117" t="s">
        <v>1172</v>
      </c>
      <c r="C453" s="113">
        <v>25</v>
      </c>
      <c r="D453" s="118">
        <v>4.3</v>
      </c>
      <c r="E453" s="118">
        <f t="shared" si="9"/>
        <v>4.3</v>
      </c>
      <c r="G453" s="143"/>
      <c r="H453" s="186"/>
      <c r="I453" s="186"/>
    </row>
    <row r="454" spans="1:9" s="136" customFormat="1">
      <c r="A454" s="116" t="s">
        <v>1173</v>
      </c>
      <c r="B454" s="117" t="s">
        <v>1174</v>
      </c>
      <c r="C454" s="113">
        <v>32</v>
      </c>
      <c r="D454" s="118">
        <v>7.6</v>
      </c>
      <c r="E454" s="118">
        <f t="shared" si="9"/>
        <v>7.6</v>
      </c>
      <c r="G454" s="143"/>
      <c r="H454" s="186"/>
      <c r="I454" s="186"/>
    </row>
    <row r="455" spans="1:9" s="136" customFormat="1">
      <c r="A455" s="116" t="s">
        <v>1175</v>
      </c>
      <c r="B455" s="117" t="s">
        <v>1176</v>
      </c>
      <c r="C455" s="113">
        <v>40</v>
      </c>
      <c r="D455" s="118">
        <v>9.3000000000000007</v>
      </c>
      <c r="E455" s="118">
        <f t="shared" si="9"/>
        <v>9.3000000000000007</v>
      </c>
      <c r="G455" s="143"/>
      <c r="H455" s="186"/>
      <c r="I455" s="186"/>
    </row>
    <row r="456" spans="1:9" s="136" customFormat="1">
      <c r="A456" s="116" t="s">
        <v>1177</v>
      </c>
      <c r="B456" s="117" t="s">
        <v>1178</v>
      </c>
      <c r="C456" s="113">
        <v>50</v>
      </c>
      <c r="D456" s="118">
        <v>14.9</v>
      </c>
      <c r="E456" s="118">
        <f t="shared" si="9"/>
        <v>14.9</v>
      </c>
      <c r="G456" s="143"/>
      <c r="H456" s="186"/>
      <c r="I456" s="186"/>
    </row>
    <row r="457" spans="1:9" s="136" customFormat="1">
      <c r="A457" s="116" t="s">
        <v>1179</v>
      </c>
      <c r="B457" s="117" t="s">
        <v>1180</v>
      </c>
      <c r="C457" s="113">
        <v>63</v>
      </c>
      <c r="D457" s="118">
        <v>16.600000000000001</v>
      </c>
      <c r="E457" s="118">
        <f t="shared" si="9"/>
        <v>16.600000000000001</v>
      </c>
      <c r="G457" s="143"/>
      <c r="H457" s="186"/>
      <c r="I457" s="186"/>
    </row>
    <row r="458" spans="1:9" s="136" customFormat="1">
      <c r="A458" s="116" t="s">
        <v>1181</v>
      </c>
      <c r="B458" s="117" t="s">
        <v>1182</v>
      </c>
      <c r="C458" s="113">
        <v>75</v>
      </c>
      <c r="D458" s="118">
        <v>38.6</v>
      </c>
      <c r="E458" s="118">
        <f t="shared" si="9"/>
        <v>38.6</v>
      </c>
      <c r="G458" s="143"/>
      <c r="H458" s="186"/>
      <c r="I458" s="186"/>
    </row>
    <row r="459" spans="1:9" s="136" customFormat="1">
      <c r="A459" s="116" t="s">
        <v>1183</v>
      </c>
      <c r="B459" s="117" t="s">
        <v>1184</v>
      </c>
      <c r="C459" s="113">
        <v>90</v>
      </c>
      <c r="D459" s="118">
        <v>49.7</v>
      </c>
      <c r="E459" s="118">
        <f t="shared" si="9"/>
        <v>49.7</v>
      </c>
      <c r="G459" s="143"/>
      <c r="H459" s="186"/>
      <c r="I459" s="186"/>
    </row>
    <row r="460" spans="1:9" s="136" customFormat="1">
      <c r="A460" s="116" t="s">
        <v>1185</v>
      </c>
      <c r="B460" s="117" t="s">
        <v>1186</v>
      </c>
      <c r="C460" s="113">
        <v>110</v>
      </c>
      <c r="D460" s="118">
        <v>60.7</v>
      </c>
      <c r="E460" s="118">
        <f t="shared" si="9"/>
        <v>60.7</v>
      </c>
      <c r="F460" s="146"/>
      <c r="G460" s="123"/>
      <c r="H460" s="186"/>
      <c r="I460" s="186"/>
    </row>
    <row r="461" spans="1:9" s="136" customFormat="1">
      <c r="A461" s="116" t="s">
        <v>1187</v>
      </c>
      <c r="B461" s="117" t="s">
        <v>1188</v>
      </c>
      <c r="C461" s="113" t="s">
        <v>1189</v>
      </c>
      <c r="D461" s="118">
        <v>6.6</v>
      </c>
      <c r="E461" s="118">
        <f t="shared" si="9"/>
        <v>6.6</v>
      </c>
      <c r="F461" s="146"/>
      <c r="G461" s="123"/>
      <c r="H461" s="186"/>
      <c r="I461" s="186"/>
    </row>
    <row r="462" spans="1:9" ht="11.25">
      <c r="A462" s="116" t="s">
        <v>1190</v>
      </c>
      <c r="B462" s="117" t="s">
        <v>1191</v>
      </c>
      <c r="C462" s="113" t="s">
        <v>1192</v>
      </c>
      <c r="D462" s="109">
        <v>7.1</v>
      </c>
      <c r="E462" s="118">
        <f t="shared" si="9"/>
        <v>7.1</v>
      </c>
      <c r="F462" s="147"/>
      <c r="G462" s="123"/>
      <c r="H462" s="186"/>
      <c r="I462" s="186"/>
    </row>
    <row r="463" spans="1:9" ht="11.25">
      <c r="A463" s="112" t="s">
        <v>1193</v>
      </c>
      <c r="B463" s="117" t="s">
        <v>1194</v>
      </c>
      <c r="C463" s="113"/>
      <c r="D463" s="109">
        <v>232.6</v>
      </c>
      <c r="E463" s="118">
        <f t="shared" si="9"/>
        <v>232.6</v>
      </c>
      <c r="F463" s="147"/>
      <c r="G463" s="123"/>
      <c r="H463" s="186"/>
      <c r="I463" s="186"/>
    </row>
    <row r="464" spans="1:9" ht="11.25">
      <c r="A464" s="112" t="s">
        <v>1195</v>
      </c>
      <c r="B464" s="117" t="s">
        <v>1196</v>
      </c>
      <c r="C464" s="113"/>
      <c r="D464" s="109">
        <v>276.89999999999998</v>
      </c>
      <c r="E464" s="118">
        <f t="shared" si="9"/>
        <v>276.89999999999998</v>
      </c>
      <c r="F464" s="147"/>
      <c r="G464" s="123"/>
      <c r="H464" s="186"/>
      <c r="I464" s="186"/>
    </row>
    <row r="465" spans="1:9" ht="11.25">
      <c r="A465" s="112" t="s">
        <v>1197</v>
      </c>
      <c r="B465" s="117" t="s">
        <v>1198</v>
      </c>
      <c r="C465" s="113"/>
      <c r="D465" s="109">
        <v>354.5</v>
      </c>
      <c r="E465" s="118">
        <f t="shared" si="9"/>
        <v>354.5</v>
      </c>
      <c r="F465" s="147"/>
      <c r="G465" s="123"/>
      <c r="H465" s="186"/>
      <c r="I465" s="186"/>
    </row>
    <row r="466" spans="1:9" ht="11.25">
      <c r="A466" s="112" t="s">
        <v>1199</v>
      </c>
      <c r="B466" s="117" t="s">
        <v>1200</v>
      </c>
      <c r="C466" s="113"/>
      <c r="D466" s="109">
        <v>387.7</v>
      </c>
      <c r="E466" s="118">
        <f t="shared" si="9"/>
        <v>387.7</v>
      </c>
      <c r="F466" s="147"/>
      <c r="G466" s="123"/>
      <c r="H466" s="186"/>
      <c r="I466" s="186"/>
    </row>
    <row r="467" spans="1:9" ht="11.25">
      <c r="A467" s="112" t="s">
        <v>1201</v>
      </c>
      <c r="B467" s="117" t="s">
        <v>1202</v>
      </c>
      <c r="C467" s="113"/>
      <c r="D467" s="109">
        <v>520.6</v>
      </c>
      <c r="E467" s="118">
        <f t="shared" si="9"/>
        <v>520.6</v>
      </c>
      <c r="F467" s="147"/>
      <c r="G467" s="123"/>
      <c r="H467" s="186"/>
      <c r="I467" s="186"/>
    </row>
    <row r="468" spans="1:9" ht="11.25">
      <c r="A468" s="112" t="s">
        <v>1203</v>
      </c>
      <c r="B468" s="117" t="s">
        <v>1204</v>
      </c>
      <c r="C468" s="113"/>
      <c r="D468" s="109">
        <v>587.1</v>
      </c>
      <c r="E468" s="118">
        <f t="shared" si="9"/>
        <v>587.1</v>
      </c>
      <c r="F468" s="147"/>
      <c r="G468" s="123"/>
      <c r="H468" s="186"/>
      <c r="I468" s="186"/>
    </row>
    <row r="469" spans="1:9" ht="11.25">
      <c r="A469" s="112" t="s">
        <v>1205</v>
      </c>
      <c r="B469" s="107" t="s">
        <v>1206</v>
      </c>
      <c r="C469" s="113"/>
      <c r="D469" s="109">
        <v>917.9</v>
      </c>
      <c r="E469" s="118">
        <f t="shared" si="9"/>
        <v>917.9</v>
      </c>
      <c r="F469" s="147"/>
      <c r="G469" s="123"/>
      <c r="H469" s="186"/>
      <c r="I469" s="186"/>
    </row>
    <row r="470" spans="1:9" ht="11.25">
      <c r="A470" s="112" t="s">
        <v>1207</v>
      </c>
      <c r="B470" s="117" t="s">
        <v>1208</v>
      </c>
      <c r="C470" s="148" t="s">
        <v>1209</v>
      </c>
      <c r="D470" s="109">
        <v>4300</v>
      </c>
      <c r="E470" s="118">
        <f t="shared" si="9"/>
        <v>4300</v>
      </c>
      <c r="H470" s="186"/>
      <c r="I470" s="186"/>
    </row>
    <row r="471" spans="1:9" ht="11.25">
      <c r="A471" s="112" t="s">
        <v>1210</v>
      </c>
      <c r="B471" s="117" t="s">
        <v>1211</v>
      </c>
      <c r="C471" s="148" t="s">
        <v>1209</v>
      </c>
      <c r="D471" s="109">
        <v>4300</v>
      </c>
      <c r="E471" s="118">
        <f t="shared" si="9"/>
        <v>4300</v>
      </c>
      <c r="H471" s="186"/>
      <c r="I471" s="186"/>
    </row>
    <row r="472" spans="1:9" ht="11.25">
      <c r="A472" s="112" t="s">
        <v>1212</v>
      </c>
      <c r="B472" s="117" t="s">
        <v>1213</v>
      </c>
      <c r="C472" s="148" t="s">
        <v>1209</v>
      </c>
      <c r="D472" s="109">
        <v>10400</v>
      </c>
      <c r="E472" s="118">
        <f t="shared" si="9"/>
        <v>10400</v>
      </c>
      <c r="G472" s="123"/>
      <c r="H472" s="186"/>
      <c r="I472" s="186"/>
    </row>
    <row r="473" spans="1:9" ht="11.25">
      <c r="A473" s="112" t="s">
        <v>1214</v>
      </c>
      <c r="B473" s="117" t="s">
        <v>1215</v>
      </c>
      <c r="C473" s="148" t="s">
        <v>1209</v>
      </c>
      <c r="D473" s="109">
        <v>7200</v>
      </c>
      <c r="E473" s="118">
        <f t="shared" si="9"/>
        <v>7200</v>
      </c>
      <c r="G473" s="123"/>
      <c r="H473" s="186"/>
      <c r="I473" s="186"/>
    </row>
    <row r="474" spans="1:9" ht="11.25">
      <c r="A474" s="112" t="s">
        <v>1216</v>
      </c>
      <c r="B474" s="117" t="s">
        <v>1217</v>
      </c>
      <c r="C474" s="148" t="s">
        <v>1209</v>
      </c>
      <c r="D474" s="109">
        <v>10200</v>
      </c>
      <c r="E474" s="118">
        <f t="shared" si="9"/>
        <v>10200</v>
      </c>
      <c r="G474" s="123"/>
      <c r="H474" s="186"/>
      <c r="I474" s="186"/>
    </row>
    <row r="475" spans="1:9" ht="11.25">
      <c r="A475" s="112" t="s">
        <v>1218</v>
      </c>
      <c r="B475" s="117" t="s">
        <v>1219</v>
      </c>
      <c r="C475" s="148" t="s">
        <v>1209</v>
      </c>
      <c r="D475" s="109">
        <v>7300</v>
      </c>
      <c r="E475" s="118">
        <f t="shared" si="9"/>
        <v>7300</v>
      </c>
      <c r="G475" s="121"/>
      <c r="H475" s="186"/>
      <c r="I475" s="186"/>
    </row>
    <row r="476" spans="1:9" ht="11.25">
      <c r="A476" s="112" t="s">
        <v>1268</v>
      </c>
      <c r="B476" s="117" t="s">
        <v>1269</v>
      </c>
      <c r="C476" s="113" t="s">
        <v>1270</v>
      </c>
      <c r="D476" s="109">
        <v>110000</v>
      </c>
      <c r="E476" s="118">
        <f>((100-$E$11)/100)*D476</f>
        <v>110000</v>
      </c>
      <c r="G476" s="75" t="s">
        <v>1271</v>
      </c>
      <c r="H476" s="186"/>
      <c r="I476" s="186"/>
    </row>
    <row r="477" spans="1:9" ht="11.25">
      <c r="A477" s="112" t="s">
        <v>1272</v>
      </c>
      <c r="B477" s="117" t="s">
        <v>1273</v>
      </c>
      <c r="C477" s="113" t="s">
        <v>1274</v>
      </c>
      <c r="D477" s="109">
        <v>12500</v>
      </c>
      <c r="E477" s="118">
        <f>((100-$E$11)/100)*D477</f>
        <v>12500</v>
      </c>
      <c r="G477" s="75" t="s">
        <v>1271</v>
      </c>
      <c r="H477" s="186"/>
      <c r="I477" s="186"/>
    </row>
    <row r="478" spans="1:9" s="192" customFormat="1" ht="11.25">
      <c r="A478" s="21" t="s">
        <v>1437</v>
      </c>
      <c r="B478" s="117" t="s">
        <v>1438</v>
      </c>
      <c r="C478" s="113" t="s">
        <v>1439</v>
      </c>
      <c r="D478" s="190">
        <v>39990</v>
      </c>
      <c r="E478" s="118">
        <f>((100-$E$11)/100)*D478</f>
        <v>39990</v>
      </c>
      <c r="G478" s="75" t="s">
        <v>1271</v>
      </c>
      <c r="H478" s="186"/>
      <c r="I478" s="186"/>
    </row>
    <row r="479" spans="1:9" s="192" customFormat="1" ht="11.25">
      <c r="A479" s="21" t="s">
        <v>1440</v>
      </c>
      <c r="B479" s="117" t="s">
        <v>1441</v>
      </c>
      <c r="C479" s="113"/>
      <c r="D479" s="190">
        <v>385000</v>
      </c>
      <c r="E479" s="118">
        <f>((100-$E$11)/100)*D479</f>
        <v>385000</v>
      </c>
      <c r="G479" s="75" t="s">
        <v>1271</v>
      </c>
      <c r="H479" s="186"/>
      <c r="I479" s="186"/>
    </row>
    <row r="480" spans="1:9" s="192" customFormat="1" ht="11.25">
      <c r="A480" s="21" t="s">
        <v>1442</v>
      </c>
      <c r="B480" s="117" t="s">
        <v>1443</v>
      </c>
      <c r="C480" s="113"/>
      <c r="D480" s="190">
        <v>455000</v>
      </c>
      <c r="E480" s="118">
        <f>((100-$E$11)/100)*D480</f>
        <v>455000</v>
      </c>
      <c r="G480" s="75" t="s">
        <v>1271</v>
      </c>
      <c r="H480" s="186"/>
      <c r="I480" s="186"/>
    </row>
    <row r="481" spans="1:9" ht="11.25">
      <c r="A481" s="112" t="s">
        <v>1224</v>
      </c>
      <c r="B481" s="117" t="s">
        <v>1225</v>
      </c>
      <c r="C481" s="113">
        <v>16</v>
      </c>
      <c r="D481" s="132">
        <v>275.60000000000002</v>
      </c>
      <c r="E481" s="118">
        <f t="shared" si="9"/>
        <v>275.60000000000002</v>
      </c>
      <c r="G481" s="123"/>
      <c r="H481" s="186"/>
      <c r="I481" s="186"/>
    </row>
    <row r="482" spans="1:9" ht="11.25">
      <c r="A482" s="112" t="s">
        <v>1226</v>
      </c>
      <c r="B482" s="117" t="s">
        <v>1227</v>
      </c>
      <c r="C482" s="113">
        <v>20</v>
      </c>
      <c r="D482" s="132">
        <v>314.3</v>
      </c>
      <c r="E482" s="118">
        <f t="shared" si="9"/>
        <v>314.3</v>
      </c>
      <c r="G482" s="123"/>
      <c r="H482" s="186"/>
      <c r="I482" s="186"/>
    </row>
    <row r="483" spans="1:9" ht="11.25">
      <c r="A483" s="112" t="s">
        <v>1228</v>
      </c>
      <c r="B483" s="117" t="s">
        <v>1229</v>
      </c>
      <c r="C483" s="113">
        <v>25</v>
      </c>
      <c r="D483" s="132">
        <v>352.8</v>
      </c>
      <c r="E483" s="118">
        <f t="shared" si="9"/>
        <v>352.8</v>
      </c>
      <c r="G483" s="123"/>
      <c r="H483" s="186"/>
      <c r="I483" s="186"/>
    </row>
    <row r="484" spans="1:9" ht="11.25">
      <c r="A484" s="112" t="s">
        <v>1230</v>
      </c>
      <c r="B484" s="117" t="s">
        <v>1231</v>
      </c>
      <c r="C484" s="113">
        <v>32</v>
      </c>
      <c r="D484" s="132">
        <v>385.9</v>
      </c>
      <c r="E484" s="118">
        <f t="shared" si="9"/>
        <v>385.9</v>
      </c>
      <c r="G484" s="123"/>
      <c r="H484" s="186"/>
      <c r="I484" s="186"/>
    </row>
    <row r="485" spans="1:9" ht="11.25">
      <c r="A485" s="112" t="s">
        <v>1232</v>
      </c>
      <c r="B485" s="117" t="s">
        <v>1233</v>
      </c>
      <c r="C485" s="113">
        <v>40</v>
      </c>
      <c r="D485" s="132">
        <v>407.9</v>
      </c>
      <c r="E485" s="118">
        <f t="shared" si="9"/>
        <v>407.9</v>
      </c>
      <c r="G485" s="123"/>
      <c r="H485" s="186"/>
      <c r="I485" s="186"/>
    </row>
    <row r="486" spans="1:9" ht="11.25">
      <c r="A486" s="112" t="s">
        <v>1234</v>
      </c>
      <c r="B486" s="117" t="s">
        <v>1235</v>
      </c>
      <c r="C486" s="113">
        <v>50</v>
      </c>
      <c r="D486" s="132">
        <v>540.20000000000005</v>
      </c>
      <c r="E486" s="118">
        <f t="shared" si="9"/>
        <v>540.20000000000005</v>
      </c>
      <c r="G486" s="123"/>
      <c r="H486" s="186"/>
      <c r="I486" s="186"/>
    </row>
    <row r="487" spans="1:9" ht="11.25">
      <c r="A487" s="112" t="s">
        <v>1236</v>
      </c>
      <c r="B487" s="117" t="s">
        <v>1237</v>
      </c>
      <c r="C487" s="113">
        <v>63</v>
      </c>
      <c r="D487" s="132">
        <v>639.5</v>
      </c>
      <c r="E487" s="118">
        <f t="shared" si="9"/>
        <v>639.5</v>
      </c>
      <c r="G487" s="121"/>
      <c r="H487" s="186"/>
      <c r="I487" s="186"/>
    </row>
    <row r="488" spans="1:9" ht="11.25">
      <c r="A488" s="149" t="s">
        <v>1238</v>
      </c>
      <c r="B488" s="117" t="s">
        <v>1239</v>
      </c>
      <c r="C488" s="113">
        <v>75</v>
      </c>
      <c r="D488" s="132">
        <v>832.4</v>
      </c>
      <c r="E488" s="118">
        <f t="shared" si="9"/>
        <v>832.4</v>
      </c>
      <c r="G488" s="121"/>
      <c r="H488" s="186"/>
      <c r="I488" s="186"/>
    </row>
    <row r="489" spans="1:9" ht="11.25">
      <c r="A489" s="112" t="s">
        <v>1240</v>
      </c>
      <c r="B489" s="117" t="s">
        <v>1241</v>
      </c>
      <c r="C489" s="113">
        <v>90</v>
      </c>
      <c r="D489" s="132">
        <v>1058.4000000000001</v>
      </c>
      <c r="E489" s="118">
        <f t="shared" si="9"/>
        <v>1058.4000000000001</v>
      </c>
      <c r="G489" s="121"/>
      <c r="H489" s="186"/>
      <c r="I489" s="186"/>
    </row>
    <row r="490" spans="1:9" ht="11.25">
      <c r="A490" s="150" t="s">
        <v>1242</v>
      </c>
      <c r="B490" s="117" t="s">
        <v>1243</v>
      </c>
      <c r="C490" s="151">
        <v>110</v>
      </c>
      <c r="D490" s="132">
        <v>2087.1999999999998</v>
      </c>
      <c r="E490" s="118">
        <f t="shared" si="9"/>
        <v>2087.1999999999998</v>
      </c>
      <c r="G490" s="121"/>
      <c r="H490" s="186"/>
      <c r="I490" s="186"/>
    </row>
    <row r="491" spans="1:9" ht="11.25">
      <c r="A491" s="150" t="s">
        <v>1244</v>
      </c>
      <c r="B491" s="107" t="s">
        <v>1245</v>
      </c>
      <c r="C491" s="151">
        <v>125</v>
      </c>
      <c r="D491" s="132">
        <v>3307.5</v>
      </c>
      <c r="E491" s="109">
        <f t="shared" si="9"/>
        <v>3307.5</v>
      </c>
      <c r="G491" s="152"/>
      <c r="H491" s="186"/>
      <c r="I491" s="186"/>
    </row>
    <row r="492" spans="1:9" ht="11.25">
      <c r="A492" s="112" t="s">
        <v>1246</v>
      </c>
      <c r="B492" s="117" t="s">
        <v>1247</v>
      </c>
      <c r="C492" s="113">
        <v>16</v>
      </c>
      <c r="D492" s="132">
        <v>283.89999999999998</v>
      </c>
      <c r="E492" s="118">
        <f t="shared" si="9"/>
        <v>283.89999999999998</v>
      </c>
      <c r="G492" s="152"/>
      <c r="H492" s="186"/>
      <c r="I492" s="186"/>
    </row>
    <row r="493" spans="1:9" ht="11.25">
      <c r="A493" s="149" t="s">
        <v>1248</v>
      </c>
      <c r="B493" s="117" t="s">
        <v>1249</v>
      </c>
      <c r="C493" s="153">
        <v>20</v>
      </c>
      <c r="D493" s="132">
        <v>294.89999999999998</v>
      </c>
      <c r="E493" s="118">
        <f t="shared" si="9"/>
        <v>294.89999999999998</v>
      </c>
      <c r="G493" s="123"/>
      <c r="H493" s="186"/>
      <c r="I493" s="186"/>
    </row>
    <row r="494" spans="1:9" ht="11.25">
      <c r="A494" s="112" t="s">
        <v>1250</v>
      </c>
      <c r="B494" s="117" t="s">
        <v>1251</v>
      </c>
      <c r="C494" s="113">
        <v>25</v>
      </c>
      <c r="D494" s="132">
        <v>306.5</v>
      </c>
      <c r="E494" s="118">
        <f t="shared" si="9"/>
        <v>306.5</v>
      </c>
      <c r="G494" s="121"/>
      <c r="H494" s="186"/>
      <c r="I494" s="186"/>
    </row>
    <row r="495" spans="1:9" ht="11.25">
      <c r="A495" s="112" t="s">
        <v>1252</v>
      </c>
      <c r="B495" s="117" t="s">
        <v>1253</v>
      </c>
      <c r="C495" s="113">
        <v>32</v>
      </c>
      <c r="D495" s="132">
        <v>374.9</v>
      </c>
      <c r="E495" s="118">
        <f t="shared" si="9"/>
        <v>374.9</v>
      </c>
      <c r="G495" s="154"/>
      <c r="H495" s="186"/>
      <c r="I495" s="186"/>
    </row>
    <row r="496" spans="1:9" ht="11.25">
      <c r="A496" s="112" t="s">
        <v>1254</v>
      </c>
      <c r="B496" s="117" t="s">
        <v>1255</v>
      </c>
      <c r="C496" s="113">
        <v>40</v>
      </c>
      <c r="D496" s="132">
        <v>408.5</v>
      </c>
      <c r="E496" s="118">
        <f t="shared" si="9"/>
        <v>408.5</v>
      </c>
      <c r="G496" s="154"/>
      <c r="H496" s="186"/>
      <c r="I496" s="186"/>
    </row>
    <row r="497" spans="1:9" ht="11.25">
      <c r="A497" s="112" t="s">
        <v>1256</v>
      </c>
      <c r="B497" s="117" t="s">
        <v>1257</v>
      </c>
      <c r="C497" s="113">
        <v>50</v>
      </c>
      <c r="D497" s="132">
        <v>522.1</v>
      </c>
      <c r="E497" s="118">
        <f t="shared" si="9"/>
        <v>522.1</v>
      </c>
      <c r="G497" s="154"/>
      <c r="H497" s="186"/>
      <c r="I497" s="186"/>
    </row>
    <row r="498" spans="1:9" ht="11.25">
      <c r="A498" s="112" t="s">
        <v>1258</v>
      </c>
      <c r="B498" s="117" t="s">
        <v>1259</v>
      </c>
      <c r="C498" s="113">
        <v>63</v>
      </c>
      <c r="D498" s="132">
        <v>635.6</v>
      </c>
      <c r="E498" s="118">
        <f t="shared" si="9"/>
        <v>635.6</v>
      </c>
      <c r="G498" s="154"/>
      <c r="H498" s="186"/>
      <c r="I498" s="186"/>
    </row>
    <row r="499" spans="1:9" ht="11.25">
      <c r="A499" s="112" t="s">
        <v>1260</v>
      </c>
      <c r="B499" s="117" t="s">
        <v>1261</v>
      </c>
      <c r="C499" s="113" t="s">
        <v>685</v>
      </c>
      <c r="D499" s="132">
        <v>865.2</v>
      </c>
      <c r="E499" s="118">
        <f t="shared" si="9"/>
        <v>865.2</v>
      </c>
      <c r="G499" s="154"/>
      <c r="H499" s="186"/>
      <c r="I499" s="186"/>
    </row>
    <row r="500" spans="1:9" ht="11.25">
      <c r="A500" s="149" t="s">
        <v>1262</v>
      </c>
      <c r="B500" s="117" t="s">
        <v>1263</v>
      </c>
      <c r="C500" s="153" t="s">
        <v>930</v>
      </c>
      <c r="D500" s="132">
        <v>865.2</v>
      </c>
      <c r="E500" s="118">
        <f t="shared" si="9"/>
        <v>865.2</v>
      </c>
      <c r="G500" s="154"/>
      <c r="H500" s="186"/>
      <c r="I500" s="186"/>
    </row>
    <row r="501" spans="1:9" ht="11.25">
      <c r="A501" s="112" t="s">
        <v>1264</v>
      </c>
      <c r="B501" s="117" t="s">
        <v>1265</v>
      </c>
      <c r="C501" s="113" t="s">
        <v>933</v>
      </c>
      <c r="D501" s="132">
        <v>865.2</v>
      </c>
      <c r="E501" s="118">
        <f t="shared" si="9"/>
        <v>865.2</v>
      </c>
      <c r="G501" s="154"/>
      <c r="H501" s="186"/>
      <c r="I501" s="186"/>
    </row>
    <row r="502" spans="1:9" ht="11.25">
      <c r="A502" s="112" t="s">
        <v>1266</v>
      </c>
      <c r="B502" s="117" t="s">
        <v>1267</v>
      </c>
      <c r="C502" s="113" t="s">
        <v>939</v>
      </c>
      <c r="D502" s="132">
        <v>865.2</v>
      </c>
      <c r="E502" s="118">
        <f t="shared" si="9"/>
        <v>865.2</v>
      </c>
      <c r="G502" s="154"/>
      <c r="H502" s="186"/>
      <c r="I502" s="186"/>
    </row>
    <row r="503" spans="1:9" ht="11.25">
      <c r="A503" s="112" t="s">
        <v>1220</v>
      </c>
      <c r="B503" s="117" t="s">
        <v>1221</v>
      </c>
      <c r="C503" s="113"/>
      <c r="D503" s="109">
        <v>489.9</v>
      </c>
      <c r="E503" s="118">
        <f>((100-$E$11)/100)*D503</f>
        <v>489.9</v>
      </c>
      <c r="G503" s="121"/>
      <c r="H503" s="186"/>
      <c r="I503" s="186"/>
    </row>
    <row r="504" spans="1:9" ht="11.25">
      <c r="A504" s="112" t="s">
        <v>1222</v>
      </c>
      <c r="B504" s="117" t="s">
        <v>1223</v>
      </c>
      <c r="C504" s="113">
        <v>12</v>
      </c>
      <c r="D504" s="201">
        <v>121</v>
      </c>
      <c r="E504" s="118">
        <f>((100-$E$11)/100)*D504</f>
        <v>121</v>
      </c>
      <c r="G504" s="123"/>
      <c r="H504" s="186"/>
      <c r="I504" s="186"/>
    </row>
    <row r="505" spans="1:9" ht="11.25">
      <c r="A505" s="112" t="s">
        <v>1275</v>
      </c>
      <c r="B505" s="117" t="s">
        <v>1276</v>
      </c>
      <c r="C505" s="113"/>
      <c r="D505" s="209">
        <v>349</v>
      </c>
      <c r="E505" s="118">
        <f t="shared" si="9"/>
        <v>349</v>
      </c>
      <c r="G505" s="154"/>
      <c r="H505" s="186"/>
      <c r="I505" s="186"/>
    </row>
    <row r="506" spans="1:9" ht="11.25">
      <c r="A506" s="112" t="s">
        <v>1277</v>
      </c>
      <c r="B506" s="117" t="s">
        <v>1278</v>
      </c>
      <c r="C506" s="113" t="s">
        <v>1279</v>
      </c>
      <c r="D506" s="209">
        <v>1150</v>
      </c>
      <c r="E506" s="118">
        <f t="shared" si="9"/>
        <v>1150</v>
      </c>
      <c r="G506" s="154"/>
      <c r="H506" s="186"/>
      <c r="I506" s="186"/>
    </row>
    <row r="507" spans="1:9" ht="11.25">
      <c r="A507" s="112" t="s">
        <v>1280</v>
      </c>
      <c r="B507" s="117" t="s">
        <v>1281</v>
      </c>
      <c r="C507" s="113" t="s">
        <v>1282</v>
      </c>
      <c r="D507" s="201">
        <v>4450</v>
      </c>
      <c r="E507" s="118">
        <f t="shared" si="9"/>
        <v>4450</v>
      </c>
      <c r="G507" s="154"/>
      <c r="H507" s="186"/>
      <c r="I507" s="186"/>
    </row>
    <row r="508" spans="1:9" ht="11.25">
      <c r="A508" s="112" t="s">
        <v>1283</v>
      </c>
      <c r="B508" s="117" t="s">
        <v>1284</v>
      </c>
      <c r="C508" s="113" t="s">
        <v>1279</v>
      </c>
      <c r="D508" s="201">
        <v>615</v>
      </c>
      <c r="E508" s="118">
        <f t="shared" ref="E508:E540" si="10">((100-$E$11)/100)*D508</f>
        <v>615</v>
      </c>
      <c r="G508" s="154"/>
      <c r="H508" s="186"/>
      <c r="I508" s="186"/>
    </row>
    <row r="509" spans="1:9" ht="11.25">
      <c r="A509" s="112" t="s">
        <v>1285</v>
      </c>
      <c r="B509" s="117" t="s">
        <v>1286</v>
      </c>
      <c r="C509" s="113" t="s">
        <v>1287</v>
      </c>
      <c r="D509" s="201">
        <v>5980</v>
      </c>
      <c r="E509" s="118">
        <f t="shared" si="10"/>
        <v>5980</v>
      </c>
      <c r="G509" s="154"/>
      <c r="H509" s="186"/>
      <c r="I509" s="186"/>
    </row>
    <row r="510" spans="1:9" ht="11.25">
      <c r="A510" s="112" t="s">
        <v>1288</v>
      </c>
      <c r="B510" s="117" t="s">
        <v>1289</v>
      </c>
      <c r="C510" s="113" t="s">
        <v>1290</v>
      </c>
      <c r="D510" s="156">
        <v>420</v>
      </c>
      <c r="E510" s="118">
        <f t="shared" si="10"/>
        <v>420</v>
      </c>
      <c r="G510" s="154"/>
      <c r="H510" s="186"/>
      <c r="I510" s="186"/>
    </row>
    <row r="511" spans="1:9" ht="11.25">
      <c r="A511" s="112" t="s">
        <v>1291</v>
      </c>
      <c r="B511" s="117" t="s">
        <v>1292</v>
      </c>
      <c r="C511" s="113" t="s">
        <v>1146</v>
      </c>
      <c r="D511" s="156">
        <v>450</v>
      </c>
      <c r="E511" s="118">
        <f t="shared" si="10"/>
        <v>450</v>
      </c>
      <c r="G511" s="154"/>
      <c r="H511" s="186"/>
      <c r="I511" s="186"/>
    </row>
    <row r="512" spans="1:9" ht="11.25">
      <c r="A512" s="112" t="s">
        <v>1293</v>
      </c>
      <c r="B512" s="117" t="s">
        <v>1294</v>
      </c>
      <c r="C512" s="113" t="s">
        <v>1295</v>
      </c>
      <c r="D512" s="156">
        <v>560</v>
      </c>
      <c r="E512" s="118">
        <f t="shared" si="10"/>
        <v>560</v>
      </c>
      <c r="G512" s="154"/>
      <c r="H512" s="186"/>
      <c r="I512" s="186"/>
    </row>
    <row r="513" spans="1:9" ht="11.25">
      <c r="A513" s="112" t="s">
        <v>1296</v>
      </c>
      <c r="B513" s="117" t="s">
        <v>1297</v>
      </c>
      <c r="C513" s="113" t="s">
        <v>1298</v>
      </c>
      <c r="D513" s="156">
        <v>600</v>
      </c>
      <c r="E513" s="118">
        <f t="shared" si="10"/>
        <v>600</v>
      </c>
      <c r="G513" s="154"/>
      <c r="H513" s="186"/>
      <c r="I513" s="186"/>
    </row>
    <row r="514" spans="1:9" ht="11.25">
      <c r="A514" s="112" t="s">
        <v>1299</v>
      </c>
      <c r="B514" s="117" t="s">
        <v>1300</v>
      </c>
      <c r="C514" s="113">
        <v>50</v>
      </c>
      <c r="D514" s="156">
        <v>700</v>
      </c>
      <c r="E514" s="118">
        <f t="shared" si="10"/>
        <v>700</v>
      </c>
      <c r="G514" s="154"/>
      <c r="H514" s="186"/>
      <c r="I514" s="186"/>
    </row>
    <row r="515" spans="1:9" ht="11.25">
      <c r="A515" s="112" t="s">
        <v>1301</v>
      </c>
      <c r="B515" s="117" t="s">
        <v>1302</v>
      </c>
      <c r="C515" s="113">
        <v>63</v>
      </c>
      <c r="D515" s="156">
        <v>750</v>
      </c>
      <c r="E515" s="118">
        <f t="shared" si="10"/>
        <v>750</v>
      </c>
      <c r="G515" s="154"/>
      <c r="H515" s="186"/>
      <c r="I515" s="186"/>
    </row>
    <row r="516" spans="1:9" ht="11.25">
      <c r="A516" s="112" t="s">
        <v>1303</v>
      </c>
      <c r="B516" s="117" t="s">
        <v>1304</v>
      </c>
      <c r="C516" s="113">
        <v>75</v>
      </c>
      <c r="D516" s="156">
        <v>1600</v>
      </c>
      <c r="E516" s="118">
        <f t="shared" si="10"/>
        <v>1600</v>
      </c>
      <c r="G516" s="75"/>
      <c r="H516" s="186"/>
      <c r="I516" s="186"/>
    </row>
    <row r="517" spans="1:9" ht="11.25">
      <c r="A517" s="112" t="s">
        <v>1305</v>
      </c>
      <c r="B517" s="117" t="s">
        <v>1306</v>
      </c>
      <c r="C517" s="113">
        <v>90</v>
      </c>
      <c r="D517" s="155">
        <v>1750</v>
      </c>
      <c r="E517" s="118">
        <f t="shared" si="10"/>
        <v>1750</v>
      </c>
      <c r="G517" s="140"/>
      <c r="H517" s="186"/>
      <c r="I517" s="186"/>
    </row>
    <row r="518" spans="1:9" ht="11.25">
      <c r="A518" s="112" t="s">
        <v>1307</v>
      </c>
      <c r="B518" s="117" t="s">
        <v>1308</v>
      </c>
      <c r="C518" s="113">
        <v>110</v>
      </c>
      <c r="D518" s="155">
        <v>2000</v>
      </c>
      <c r="E518" s="118">
        <f t="shared" si="10"/>
        <v>2000</v>
      </c>
      <c r="G518" s="154"/>
      <c r="H518" s="186"/>
      <c r="I518" s="186"/>
    </row>
    <row r="519" spans="1:9" ht="11.25">
      <c r="A519" s="112" t="s">
        <v>1309</v>
      </c>
      <c r="B519" s="117" t="s">
        <v>1310</v>
      </c>
      <c r="C519" s="157">
        <v>16</v>
      </c>
      <c r="D519" s="155">
        <v>400</v>
      </c>
      <c r="E519" s="118">
        <f t="shared" si="10"/>
        <v>400</v>
      </c>
      <c r="G519" s="154"/>
      <c r="H519" s="186"/>
      <c r="I519" s="186"/>
    </row>
    <row r="520" spans="1:9" ht="11.25">
      <c r="A520" s="112" t="s">
        <v>1311</v>
      </c>
      <c r="B520" s="117" t="s">
        <v>1312</v>
      </c>
      <c r="C520" s="157">
        <v>20</v>
      </c>
      <c r="D520" s="155">
        <v>400</v>
      </c>
      <c r="E520" s="118">
        <f t="shared" si="10"/>
        <v>400</v>
      </c>
      <c r="G520" s="154"/>
      <c r="H520" s="186"/>
      <c r="I520" s="186"/>
    </row>
    <row r="521" spans="1:9" ht="11.25">
      <c r="A521" s="112" t="s">
        <v>1313</v>
      </c>
      <c r="B521" s="117" t="s">
        <v>1314</v>
      </c>
      <c r="C521" s="157">
        <v>25</v>
      </c>
      <c r="D521" s="155">
        <v>445</v>
      </c>
      <c r="E521" s="118">
        <f t="shared" si="10"/>
        <v>445</v>
      </c>
      <c r="G521" s="154"/>
      <c r="H521" s="186"/>
      <c r="I521" s="186"/>
    </row>
    <row r="522" spans="1:9" ht="11.25">
      <c r="A522" s="112" t="s">
        <v>1315</v>
      </c>
      <c r="B522" s="117" t="s">
        <v>1316</v>
      </c>
      <c r="C522" s="157">
        <v>32</v>
      </c>
      <c r="D522" s="155">
        <v>530</v>
      </c>
      <c r="E522" s="118">
        <f t="shared" si="10"/>
        <v>530</v>
      </c>
      <c r="G522" s="154"/>
      <c r="H522" s="186"/>
      <c r="I522" s="186"/>
    </row>
    <row r="523" spans="1:9" ht="11.25">
      <c r="A523" s="112" t="s">
        <v>1317</v>
      </c>
      <c r="B523" s="117" t="s">
        <v>1318</v>
      </c>
      <c r="C523" s="157">
        <v>40</v>
      </c>
      <c r="D523" s="155">
        <v>600</v>
      </c>
      <c r="E523" s="118">
        <f t="shared" si="10"/>
        <v>600</v>
      </c>
      <c r="G523" s="142"/>
      <c r="H523" s="186"/>
      <c r="I523" s="186"/>
    </row>
    <row r="524" spans="1:9" ht="11.25">
      <c r="A524" s="112" t="s">
        <v>1319</v>
      </c>
      <c r="B524" s="117" t="s">
        <v>1320</v>
      </c>
      <c r="C524" s="157">
        <v>50</v>
      </c>
      <c r="D524" s="155">
        <v>745</v>
      </c>
      <c r="E524" s="118">
        <f t="shared" si="10"/>
        <v>745</v>
      </c>
      <c r="G524" s="142"/>
      <c r="H524" s="186"/>
      <c r="I524" s="186"/>
    </row>
    <row r="525" spans="1:9" ht="11.25">
      <c r="A525" s="112" t="s">
        <v>1321</v>
      </c>
      <c r="B525" s="117" t="s">
        <v>1322</v>
      </c>
      <c r="C525" s="157">
        <v>63</v>
      </c>
      <c r="D525" s="155">
        <v>857</v>
      </c>
      <c r="E525" s="118">
        <f t="shared" si="10"/>
        <v>857</v>
      </c>
      <c r="G525" s="142"/>
      <c r="H525" s="186"/>
      <c r="I525" s="186"/>
    </row>
    <row r="526" spans="1:9" ht="11.25">
      <c r="A526" s="112" t="s">
        <v>1323</v>
      </c>
      <c r="B526" s="117" t="s">
        <v>1324</v>
      </c>
      <c r="C526" s="157" t="s">
        <v>1325</v>
      </c>
      <c r="D526" s="155">
        <v>19</v>
      </c>
      <c r="E526" s="118">
        <f t="shared" si="10"/>
        <v>19</v>
      </c>
      <c r="G526" s="142"/>
      <c r="H526" s="186"/>
      <c r="I526" s="186"/>
    </row>
    <row r="527" spans="1:9" ht="11.25">
      <c r="A527" s="112" t="s">
        <v>1326</v>
      </c>
      <c r="B527" s="117" t="s">
        <v>1327</v>
      </c>
      <c r="C527" s="113">
        <v>32</v>
      </c>
      <c r="D527" s="210">
        <v>1200</v>
      </c>
      <c r="E527" s="118">
        <f t="shared" si="10"/>
        <v>1200</v>
      </c>
      <c r="G527" s="142"/>
      <c r="H527" s="186"/>
      <c r="I527" s="186"/>
    </row>
    <row r="528" spans="1:9" ht="11.25">
      <c r="A528" s="112" t="s">
        <v>1328</v>
      </c>
      <c r="B528" s="117" t="s">
        <v>1329</v>
      </c>
      <c r="C528" s="113">
        <v>40</v>
      </c>
      <c r="D528" s="210">
        <v>1700</v>
      </c>
      <c r="E528" s="118">
        <f t="shared" si="10"/>
        <v>1700</v>
      </c>
      <c r="G528" s="142"/>
      <c r="H528" s="186"/>
      <c r="I528" s="186"/>
    </row>
    <row r="529" spans="1:9" ht="11.25">
      <c r="A529" s="112" t="s">
        <v>1330</v>
      </c>
      <c r="B529" s="117" t="s">
        <v>1331</v>
      </c>
      <c r="C529" s="113">
        <v>20</v>
      </c>
      <c r="D529" s="109">
        <v>38</v>
      </c>
      <c r="E529" s="118">
        <f t="shared" si="10"/>
        <v>38</v>
      </c>
      <c r="G529" s="142"/>
      <c r="H529" s="186"/>
      <c r="I529" s="186"/>
    </row>
    <row r="530" spans="1:9" ht="11.25">
      <c r="A530" s="112" t="s">
        <v>1332</v>
      </c>
      <c r="B530" s="117" t="s">
        <v>1333</v>
      </c>
      <c r="C530" s="113">
        <v>25</v>
      </c>
      <c r="D530" s="109">
        <v>46</v>
      </c>
      <c r="E530" s="118">
        <f t="shared" si="10"/>
        <v>46</v>
      </c>
      <c r="G530" s="142"/>
      <c r="H530" s="186"/>
      <c r="I530" s="186"/>
    </row>
    <row r="531" spans="1:9" ht="11.25">
      <c r="A531" s="112" t="s">
        <v>1334</v>
      </c>
      <c r="B531" s="117" t="s">
        <v>1335</v>
      </c>
      <c r="C531" s="113">
        <v>32</v>
      </c>
      <c r="D531" s="109">
        <v>62</v>
      </c>
      <c r="E531" s="118">
        <f t="shared" si="10"/>
        <v>62</v>
      </c>
      <c r="G531" s="154"/>
      <c r="H531" s="186"/>
      <c r="I531" s="186"/>
    </row>
    <row r="532" spans="1:9" ht="11.25">
      <c r="A532" s="112" t="s">
        <v>1336</v>
      </c>
      <c r="B532" s="117" t="s">
        <v>1337</v>
      </c>
      <c r="C532" s="113">
        <v>40</v>
      </c>
      <c r="D532" s="109">
        <v>72</v>
      </c>
      <c r="E532" s="118">
        <f t="shared" si="10"/>
        <v>72</v>
      </c>
      <c r="G532" s="154"/>
      <c r="H532" s="186"/>
      <c r="I532" s="186"/>
    </row>
    <row r="533" spans="1:9" ht="11.25">
      <c r="A533" s="112" t="s">
        <v>1338</v>
      </c>
      <c r="B533" s="117" t="s">
        <v>1339</v>
      </c>
      <c r="C533" s="113">
        <v>50</v>
      </c>
      <c r="D533" s="109">
        <v>78</v>
      </c>
      <c r="E533" s="118">
        <f t="shared" si="10"/>
        <v>78</v>
      </c>
      <c r="G533" s="154"/>
      <c r="H533" s="186"/>
      <c r="I533" s="186"/>
    </row>
    <row r="534" spans="1:9" ht="11.25">
      <c r="A534" s="112" t="s">
        <v>1340</v>
      </c>
      <c r="B534" s="117" t="s">
        <v>1341</v>
      </c>
      <c r="C534" s="113">
        <v>63</v>
      </c>
      <c r="D534" s="109">
        <v>88</v>
      </c>
      <c r="E534" s="118">
        <f t="shared" si="10"/>
        <v>88</v>
      </c>
      <c r="G534" s="154"/>
      <c r="H534" s="186"/>
      <c r="I534" s="186"/>
    </row>
    <row r="535" spans="1:9" ht="11.25">
      <c r="A535" s="106" t="s">
        <v>1342</v>
      </c>
      <c r="B535" s="117" t="s">
        <v>1375</v>
      </c>
      <c r="C535" s="113" t="s">
        <v>1343</v>
      </c>
      <c r="D535" s="109">
        <v>8.6</v>
      </c>
      <c r="E535" s="118">
        <f t="shared" si="10"/>
        <v>8.6</v>
      </c>
      <c r="G535" s="154"/>
      <c r="H535" s="186"/>
      <c r="I535" s="186"/>
    </row>
    <row r="536" spans="1:9" ht="11.25">
      <c r="A536" s="106" t="s">
        <v>1344</v>
      </c>
      <c r="B536" s="117" t="s">
        <v>1376</v>
      </c>
      <c r="C536" s="113" t="s">
        <v>1343</v>
      </c>
      <c r="D536" s="109">
        <v>11.7</v>
      </c>
      <c r="E536" s="118">
        <f t="shared" si="10"/>
        <v>11.7</v>
      </c>
      <c r="G536" s="154"/>
      <c r="H536" s="186"/>
      <c r="I536" s="186"/>
    </row>
    <row r="537" spans="1:9" ht="11.25">
      <c r="A537" s="112" t="s">
        <v>1345</v>
      </c>
      <c r="B537" s="117" t="s">
        <v>1346</v>
      </c>
      <c r="C537" s="113" t="s">
        <v>1347</v>
      </c>
      <c r="D537" s="201">
        <v>65</v>
      </c>
      <c r="E537" s="118">
        <f t="shared" si="10"/>
        <v>65</v>
      </c>
      <c r="G537" s="142"/>
      <c r="H537" s="186"/>
      <c r="I537" s="186"/>
    </row>
    <row r="538" spans="1:9" ht="11.25">
      <c r="A538" s="112" t="s">
        <v>1348</v>
      </c>
      <c r="B538" s="117" t="s">
        <v>1349</v>
      </c>
      <c r="C538" s="113" t="s">
        <v>1350</v>
      </c>
      <c r="D538" s="201">
        <v>500</v>
      </c>
      <c r="E538" s="118">
        <f t="shared" si="10"/>
        <v>500</v>
      </c>
      <c r="G538" s="142"/>
      <c r="H538" s="186"/>
      <c r="I538" s="186"/>
    </row>
    <row r="539" spans="1:9" ht="11.25">
      <c r="A539" s="112" t="s">
        <v>1351</v>
      </c>
      <c r="B539" s="117" t="s">
        <v>1352</v>
      </c>
      <c r="C539" s="113" t="s">
        <v>1353</v>
      </c>
      <c r="D539" s="109">
        <v>221</v>
      </c>
      <c r="E539" s="118">
        <f t="shared" si="10"/>
        <v>221</v>
      </c>
      <c r="G539" s="142"/>
      <c r="H539" s="186"/>
      <c r="I539" s="186"/>
    </row>
    <row r="540" spans="1:9" ht="11.25">
      <c r="A540" s="112" t="s">
        <v>1354</v>
      </c>
      <c r="B540" s="117" t="s">
        <v>1355</v>
      </c>
      <c r="C540" s="113" t="s">
        <v>1356</v>
      </c>
      <c r="D540" s="109">
        <v>552</v>
      </c>
      <c r="E540" s="118">
        <f t="shared" si="10"/>
        <v>552</v>
      </c>
      <c r="G540" s="158"/>
      <c r="H540" s="186"/>
      <c r="I540" s="186"/>
    </row>
    <row r="541" spans="1:9" ht="11.25">
      <c r="A541" s="159"/>
      <c r="B541" s="117"/>
      <c r="C541" s="113"/>
      <c r="D541" s="156"/>
      <c r="E541" s="118"/>
      <c r="G541" s="158"/>
    </row>
    <row r="542" spans="1:9" ht="11.25">
      <c r="A542" s="159"/>
      <c r="B542" s="117"/>
      <c r="C542" s="113"/>
      <c r="D542" s="156"/>
      <c r="E542" s="118"/>
      <c r="G542" s="160"/>
    </row>
    <row r="543" spans="1:9" ht="11.25">
      <c r="A543" s="159"/>
      <c r="B543" s="117"/>
      <c r="C543" s="113"/>
      <c r="D543" s="109"/>
      <c r="E543" s="118"/>
    </row>
    <row r="544" spans="1:9" ht="11.25">
      <c r="A544" s="161"/>
      <c r="B544" s="78"/>
      <c r="C544" s="78"/>
      <c r="D544" s="162"/>
      <c r="E544" s="163"/>
    </row>
    <row r="545" spans="1:7" ht="11.25">
      <c r="A545" s="164" t="s">
        <v>1357</v>
      </c>
      <c r="B545" s="165"/>
      <c r="C545" s="78"/>
      <c r="D545" s="162"/>
      <c r="E545" s="163"/>
    </row>
    <row r="546" spans="1:7" ht="11.25">
      <c r="A546" s="166" t="s">
        <v>1358</v>
      </c>
      <c r="B546" s="167"/>
      <c r="C546" s="78"/>
      <c r="D546" s="162"/>
      <c r="E546" s="163"/>
    </row>
    <row r="547" spans="1:7" ht="11.25">
      <c r="A547" s="166" t="s">
        <v>1359</v>
      </c>
      <c r="B547" s="167"/>
      <c r="C547" s="78"/>
      <c r="D547" s="162"/>
      <c r="E547" s="163"/>
    </row>
    <row r="548" spans="1:7" ht="11.25">
      <c r="A548" s="168" t="s">
        <v>1360</v>
      </c>
      <c r="B548" s="169"/>
      <c r="C548" s="78"/>
      <c r="D548" s="162"/>
      <c r="E548" s="163"/>
    </row>
    <row r="549" spans="1:7" ht="11.25">
      <c r="A549" s="168" t="s">
        <v>1361</v>
      </c>
      <c r="B549" s="169"/>
      <c r="C549" s="78"/>
      <c r="D549" s="162"/>
      <c r="E549" s="163"/>
      <c r="G549" s="78"/>
    </row>
    <row r="550" spans="1:7" ht="11.25">
      <c r="A550" s="166"/>
      <c r="B550" s="134"/>
      <c r="C550" s="78"/>
      <c r="D550" s="162"/>
      <c r="E550" s="163"/>
      <c r="G550" s="78"/>
    </row>
    <row r="551" spans="1:7" ht="11.25">
      <c r="A551" s="164" t="s">
        <v>1362</v>
      </c>
      <c r="B551" s="165"/>
      <c r="C551" s="78"/>
      <c r="D551" s="162"/>
      <c r="E551" s="163"/>
      <c r="G551" s="78"/>
    </row>
    <row r="552" spans="1:7" ht="11.25">
      <c r="A552" s="166" t="s">
        <v>1363</v>
      </c>
      <c r="B552" s="134"/>
      <c r="C552" s="78"/>
      <c r="D552" s="162"/>
      <c r="E552" s="163"/>
      <c r="G552" s="78"/>
    </row>
    <row r="553" spans="1:7" ht="11.25">
      <c r="A553" s="166" t="s">
        <v>1364</v>
      </c>
      <c r="B553" s="134"/>
      <c r="C553" s="78"/>
      <c r="D553" s="162"/>
      <c r="E553" s="163"/>
      <c r="G553" s="78"/>
    </row>
    <row r="554" spans="1:7" ht="11.25">
      <c r="A554" s="166" t="s">
        <v>1365</v>
      </c>
      <c r="B554" s="134"/>
      <c r="C554" s="78"/>
      <c r="D554" s="162"/>
      <c r="E554" s="163"/>
      <c r="G554" s="78"/>
    </row>
    <row r="555" spans="1:7">
      <c r="A555" s="166" t="s">
        <v>1366</v>
      </c>
      <c r="B555" s="134"/>
      <c r="C555" s="170"/>
      <c r="D555" s="171"/>
      <c r="E555" s="172"/>
      <c r="G555" s="78"/>
    </row>
    <row r="556" spans="1:7">
      <c r="A556" s="168"/>
      <c r="B556" s="169"/>
      <c r="C556" s="170"/>
      <c r="D556" s="171"/>
      <c r="E556" s="172"/>
      <c r="G556" s="78"/>
    </row>
    <row r="557" spans="1:7">
      <c r="A557" s="164" t="s">
        <v>1367</v>
      </c>
      <c r="B557" s="165"/>
      <c r="C557" s="170"/>
      <c r="D557" s="171"/>
      <c r="E557" s="172"/>
      <c r="G557" s="78"/>
    </row>
    <row r="558" spans="1:7">
      <c r="A558" s="173" t="s">
        <v>1368</v>
      </c>
      <c r="B558" s="174"/>
      <c r="C558" s="175"/>
      <c r="D558" s="171"/>
      <c r="E558" s="176"/>
      <c r="G558" s="78"/>
    </row>
    <row r="559" spans="1:7">
      <c r="A559" s="168"/>
      <c r="B559" s="169"/>
      <c r="C559" s="175"/>
      <c r="D559" s="171"/>
      <c r="E559" s="176"/>
      <c r="G559" s="78"/>
    </row>
    <row r="560" spans="1:7">
      <c r="A560" s="173" t="s">
        <v>1369</v>
      </c>
      <c r="B560" s="174"/>
      <c r="C560" s="177"/>
      <c r="D560" s="171"/>
      <c r="E560" s="178"/>
      <c r="G560" s="78"/>
    </row>
    <row r="561" spans="7:7">
      <c r="G561" s="78"/>
    </row>
    <row r="562" spans="7:7">
      <c r="G562" s="78"/>
    </row>
    <row r="563" spans="7:7">
      <c r="G563" s="78"/>
    </row>
    <row r="564" spans="7:7">
      <c r="G564" s="78"/>
    </row>
    <row r="565" spans="7:7">
      <c r="G565" s="78"/>
    </row>
    <row r="566" spans="7:7">
      <c r="G566" s="78"/>
    </row>
  </sheetData>
  <mergeCells count="5">
    <mergeCell ref="A9:D9"/>
    <mergeCell ref="A12:E12"/>
    <mergeCell ref="A407:E407"/>
    <mergeCell ref="A433:E433"/>
    <mergeCell ref="A441:E441"/>
  </mergeCells>
  <hyperlinks>
    <hyperlink ref="A1" r:id="rId1"/>
  </hyperlinks>
  <printOptions gridLines="1"/>
  <pageMargins left="0.23622047244094491" right="0.15748031496062992" top="0.23622047244094491" bottom="0.31" header="0.15748031496062992" footer="0.15748031496062992"/>
  <pageSetup paperSize="9" scale="71" fitToHeight="0" orientation="portrait" verticalDpi="200" r:id="rId2"/>
  <headerFooter alignWithMargins="0">
    <oddFooter>Stránka &amp;P z &amp;N</oddFooter>
  </headerFooter>
  <drawing r:id="rId3"/>
  <legacyDrawing r:id="rId4"/>
  <oleObjects>
    <oleObject progId="CorelDRAW.Graphic.11" shapeId="12289" r:id="rId5"/>
    <oleObject progId="CorelDRAW.Graphic.12" shapeId="12290" r:id="rId6"/>
    <oleObject progId="CorelDRAW.Graphic.12" shapeId="12291" r:id="rId7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workbookViewId="0">
      <pane ySplit="13" topLeftCell="A14" activePane="bottomLeft" state="frozen"/>
      <selection activeCell="F228" sqref="F228"/>
      <selection pane="bottomLeft" activeCell="H13" sqref="H13"/>
    </sheetView>
  </sheetViews>
  <sheetFormatPr defaultColWidth="9.140625" defaultRowHeight="12.75"/>
  <cols>
    <col min="1" max="1" width="10.140625" style="46" customWidth="1"/>
    <col min="2" max="2" width="8.85546875" style="46" customWidth="1"/>
    <col min="3" max="3" width="39.85546875" style="46" customWidth="1"/>
    <col min="4" max="4" width="11.5703125" style="205" customWidth="1"/>
    <col min="5" max="5" width="13.28515625" style="46" customWidth="1"/>
    <col min="6" max="6" width="0.85546875" style="46" customWidth="1"/>
    <col min="7" max="7" width="9.7109375" style="66" customWidth="1"/>
    <col min="8" max="8" width="13" style="46" customWidth="1"/>
    <col min="9" max="9" width="20.85546875" style="46" customWidth="1"/>
    <col min="10" max="16384" width="9.140625" style="46"/>
  </cols>
  <sheetData>
    <row r="1" spans="1:9">
      <c r="A1" s="69" t="s">
        <v>0</v>
      </c>
      <c r="B1" s="69"/>
      <c r="C1" s="2"/>
      <c r="D1" s="2"/>
      <c r="E1" s="3"/>
      <c r="F1" s="3"/>
      <c r="G1" s="3"/>
      <c r="H1" s="3"/>
      <c r="I1" s="45"/>
    </row>
    <row r="2" spans="1:9">
      <c r="A2" s="1"/>
      <c r="B2" s="1"/>
      <c r="C2" s="2"/>
      <c r="D2" s="2"/>
      <c r="E2" s="3"/>
      <c r="F2" s="3"/>
      <c r="G2" s="3"/>
      <c r="H2" s="3"/>
      <c r="I2" s="45"/>
    </row>
    <row r="3" spans="1:9" ht="10.5" customHeight="1">
      <c r="A3" s="4" t="s">
        <v>256</v>
      </c>
      <c r="B3" s="4"/>
      <c r="C3" s="5"/>
      <c r="D3" s="5" t="s">
        <v>257</v>
      </c>
      <c r="E3" s="6" t="s">
        <v>258</v>
      </c>
      <c r="F3" s="3"/>
      <c r="G3" s="7"/>
      <c r="H3" s="7"/>
      <c r="I3" s="45"/>
    </row>
    <row r="4" spans="1:9" ht="10.5" customHeight="1">
      <c r="A4" s="8" t="s">
        <v>259</v>
      </c>
      <c r="B4" s="8"/>
      <c r="C4" s="8"/>
      <c r="D4" s="8" t="s">
        <v>260</v>
      </c>
      <c r="E4" s="9" t="s">
        <v>261</v>
      </c>
      <c r="F4" s="3"/>
      <c r="G4" s="10"/>
      <c r="H4" s="10"/>
      <c r="I4" s="45"/>
    </row>
    <row r="5" spans="1:9" ht="10.5" customHeight="1">
      <c r="A5" s="8" t="s">
        <v>262</v>
      </c>
      <c r="B5" s="8"/>
      <c r="C5" s="10"/>
      <c r="D5" s="10" t="s">
        <v>263</v>
      </c>
      <c r="E5" s="11" t="s">
        <v>264</v>
      </c>
      <c r="F5" s="3"/>
      <c r="G5" s="220" t="s">
        <v>1</v>
      </c>
      <c r="H5" s="221"/>
      <c r="I5" s="45"/>
    </row>
    <row r="6" spans="1:9" ht="10.5" customHeight="1">
      <c r="A6" s="5"/>
      <c r="B6" s="5"/>
      <c r="C6" s="5"/>
      <c r="D6" s="10"/>
      <c r="E6" s="12"/>
      <c r="F6" s="3"/>
      <c r="G6" s="220" t="s">
        <v>2</v>
      </c>
      <c r="H6" s="221"/>
      <c r="I6" s="45"/>
    </row>
    <row r="7" spans="1:9" ht="10.5" customHeight="1">
      <c r="A7" s="13"/>
      <c r="B7" s="13"/>
      <c r="C7" s="13"/>
      <c r="D7" s="43"/>
      <c r="E7" s="14"/>
      <c r="F7" s="15"/>
      <c r="G7" s="16" t="s">
        <v>265</v>
      </c>
      <c r="H7" s="17" t="s">
        <v>1495</v>
      </c>
      <c r="I7" s="45"/>
    </row>
    <row r="8" spans="1:9" ht="10.5" customHeight="1">
      <c r="F8" s="47"/>
      <c r="G8" s="50"/>
      <c r="H8" s="51" t="s">
        <v>271</v>
      </c>
      <c r="I8" s="45"/>
    </row>
    <row r="9" spans="1:9" ht="21" customHeight="1">
      <c r="A9" s="222" t="s">
        <v>221</v>
      </c>
      <c r="B9" s="222"/>
      <c r="C9" s="222"/>
      <c r="D9" s="222"/>
      <c r="E9" s="222"/>
      <c r="F9" s="47"/>
      <c r="G9" s="47"/>
      <c r="H9" s="47"/>
      <c r="I9" s="52"/>
    </row>
    <row r="10" spans="1:9" ht="12" customHeight="1">
      <c r="E10" s="46" t="s">
        <v>273</v>
      </c>
      <c r="G10" s="46"/>
      <c r="H10" s="47"/>
      <c r="I10" s="52"/>
    </row>
    <row r="11" spans="1:9">
      <c r="G11" s="46"/>
      <c r="H11" s="53"/>
    </row>
    <row r="12" spans="1:9" ht="5.25" customHeight="1">
      <c r="A12" s="54"/>
      <c r="B12" s="54"/>
      <c r="E12" s="55"/>
      <c r="G12" s="46"/>
      <c r="H12" s="53"/>
    </row>
    <row r="13" spans="1:9">
      <c r="A13" s="56" t="s">
        <v>266</v>
      </c>
      <c r="B13" s="25" t="s">
        <v>255</v>
      </c>
      <c r="C13" s="57" t="s">
        <v>267</v>
      </c>
      <c r="D13" s="58" t="s">
        <v>268</v>
      </c>
      <c r="E13" s="59" t="s">
        <v>269</v>
      </c>
      <c r="G13" s="60" t="s">
        <v>270</v>
      </c>
      <c r="H13" s="53">
        <v>0</v>
      </c>
    </row>
    <row r="14" spans="1:9" ht="12" customHeight="1">
      <c r="A14" s="64" t="s">
        <v>222</v>
      </c>
      <c r="B14" s="64" t="s">
        <v>272</v>
      </c>
      <c r="C14" s="61" t="s">
        <v>3</v>
      </c>
      <c r="D14" s="67">
        <v>16.2</v>
      </c>
      <c r="E14" s="62">
        <f t="shared" ref="E14:E46" si="0">((100-$H$13)/100)*D14</f>
        <v>16.2</v>
      </c>
      <c r="G14" s="65"/>
      <c r="H14" s="67"/>
      <c r="I14" s="63"/>
    </row>
    <row r="15" spans="1:9" ht="12" customHeight="1">
      <c r="A15" s="64" t="s">
        <v>223</v>
      </c>
      <c r="B15" s="64" t="s">
        <v>272</v>
      </c>
      <c r="C15" s="61" t="s">
        <v>4</v>
      </c>
      <c r="D15" s="67">
        <v>22.5</v>
      </c>
      <c r="E15" s="62">
        <f t="shared" si="0"/>
        <v>22.5</v>
      </c>
      <c r="G15" s="65"/>
      <c r="H15" s="67"/>
      <c r="I15" s="63"/>
    </row>
    <row r="16" spans="1:9" ht="12" customHeight="1">
      <c r="A16" s="64" t="s">
        <v>224</v>
      </c>
      <c r="B16" s="64" t="s">
        <v>272</v>
      </c>
      <c r="C16" s="61" t="s">
        <v>5</v>
      </c>
      <c r="D16" s="67">
        <v>29.4</v>
      </c>
      <c r="E16" s="62">
        <f t="shared" si="0"/>
        <v>29.4</v>
      </c>
      <c r="G16" s="65"/>
      <c r="H16" s="67"/>
      <c r="I16" s="63"/>
    </row>
    <row r="17" spans="1:9" ht="12" customHeight="1">
      <c r="A17" s="64" t="s">
        <v>225</v>
      </c>
      <c r="B17" s="64" t="s">
        <v>272</v>
      </c>
      <c r="C17" s="61" t="s">
        <v>6</v>
      </c>
      <c r="D17" s="67">
        <v>49</v>
      </c>
      <c r="E17" s="62">
        <f t="shared" si="0"/>
        <v>49</v>
      </c>
      <c r="G17" s="65"/>
      <c r="H17" s="67"/>
      <c r="I17" s="63"/>
    </row>
    <row r="18" spans="1:9" ht="12" customHeight="1">
      <c r="A18" s="64" t="s">
        <v>226</v>
      </c>
      <c r="B18" s="64" t="s">
        <v>272</v>
      </c>
      <c r="C18" s="61" t="s">
        <v>7</v>
      </c>
      <c r="D18" s="67">
        <v>89.2</v>
      </c>
      <c r="E18" s="62">
        <f t="shared" si="0"/>
        <v>89.2</v>
      </c>
      <c r="G18" s="65"/>
      <c r="H18" s="67"/>
      <c r="I18" s="63"/>
    </row>
    <row r="19" spans="1:9" ht="12" customHeight="1">
      <c r="A19" s="64" t="s">
        <v>227</v>
      </c>
      <c r="B19" s="64" t="s">
        <v>272</v>
      </c>
      <c r="C19" s="61" t="s">
        <v>8</v>
      </c>
      <c r="D19" s="67">
        <v>13.5</v>
      </c>
      <c r="E19" s="62">
        <f t="shared" si="0"/>
        <v>13.5</v>
      </c>
      <c r="G19" s="65"/>
      <c r="H19" s="67"/>
      <c r="I19" s="63"/>
    </row>
    <row r="20" spans="1:9" ht="12" customHeight="1">
      <c r="A20" s="64" t="s">
        <v>228</v>
      </c>
      <c r="B20" s="64" t="s">
        <v>272</v>
      </c>
      <c r="C20" s="61" t="s">
        <v>9</v>
      </c>
      <c r="D20" s="67">
        <v>17.100000000000001</v>
      </c>
      <c r="E20" s="62">
        <f t="shared" si="0"/>
        <v>17.100000000000001</v>
      </c>
      <c r="G20" s="65"/>
      <c r="H20" s="67"/>
      <c r="I20" s="63"/>
    </row>
    <row r="21" spans="1:9" ht="12" customHeight="1">
      <c r="A21" s="64" t="s">
        <v>229</v>
      </c>
      <c r="B21" s="64" t="s">
        <v>272</v>
      </c>
      <c r="C21" s="61" t="s">
        <v>10</v>
      </c>
      <c r="D21" s="67">
        <v>22.1</v>
      </c>
      <c r="E21" s="62">
        <f t="shared" si="0"/>
        <v>22.1</v>
      </c>
      <c r="G21" s="65"/>
      <c r="H21" s="67"/>
      <c r="I21" s="63"/>
    </row>
    <row r="22" spans="1:9" ht="12" customHeight="1">
      <c r="A22" s="64" t="s">
        <v>230</v>
      </c>
      <c r="B22" s="64" t="s">
        <v>272</v>
      </c>
      <c r="C22" s="61" t="s">
        <v>11</v>
      </c>
      <c r="D22" s="67">
        <v>34.9</v>
      </c>
      <c r="E22" s="62">
        <f t="shared" si="0"/>
        <v>34.9</v>
      </c>
      <c r="G22" s="65"/>
      <c r="H22" s="67"/>
      <c r="I22" s="63"/>
    </row>
    <row r="23" spans="1:9" ht="12" customHeight="1">
      <c r="A23" s="64" t="s">
        <v>231</v>
      </c>
      <c r="B23" s="64" t="s">
        <v>272</v>
      </c>
      <c r="C23" s="61" t="s">
        <v>12</v>
      </c>
      <c r="D23" s="67">
        <v>49</v>
      </c>
      <c r="E23" s="62">
        <f t="shared" si="0"/>
        <v>49</v>
      </c>
      <c r="G23" s="65"/>
      <c r="H23" s="67"/>
      <c r="I23" s="63"/>
    </row>
    <row r="24" spans="1:9" ht="12" customHeight="1">
      <c r="A24" s="64" t="s">
        <v>232</v>
      </c>
      <c r="B24" s="64" t="s">
        <v>272</v>
      </c>
      <c r="C24" s="61" t="s">
        <v>13</v>
      </c>
      <c r="D24" s="67">
        <v>61.3</v>
      </c>
      <c r="E24" s="62">
        <f t="shared" si="0"/>
        <v>61.3</v>
      </c>
      <c r="G24" s="65"/>
      <c r="H24" s="67"/>
      <c r="I24" s="63"/>
    </row>
    <row r="25" spans="1:9" ht="12" customHeight="1">
      <c r="A25" s="64" t="s">
        <v>233</v>
      </c>
      <c r="B25" s="64" t="s">
        <v>272</v>
      </c>
      <c r="C25" s="61" t="s">
        <v>14</v>
      </c>
      <c r="D25" s="67">
        <v>16.2</v>
      </c>
      <c r="E25" s="62">
        <f t="shared" si="0"/>
        <v>16.2</v>
      </c>
      <c r="G25" s="65"/>
      <c r="H25" s="67"/>
      <c r="I25" s="63"/>
    </row>
    <row r="26" spans="1:9" ht="12" customHeight="1">
      <c r="A26" s="64" t="s">
        <v>234</v>
      </c>
      <c r="B26" s="64" t="s">
        <v>272</v>
      </c>
      <c r="C26" s="61" t="s">
        <v>15</v>
      </c>
      <c r="D26" s="67">
        <v>19.899999999999999</v>
      </c>
      <c r="E26" s="62">
        <f t="shared" si="0"/>
        <v>19.899999999999999</v>
      </c>
      <c r="G26" s="65"/>
      <c r="H26" s="67"/>
      <c r="I26" s="63"/>
    </row>
    <row r="27" spans="1:9" ht="12" customHeight="1">
      <c r="A27" s="64" t="s">
        <v>235</v>
      </c>
      <c r="B27" s="64" t="s">
        <v>272</v>
      </c>
      <c r="C27" s="61" t="s">
        <v>16</v>
      </c>
      <c r="D27" s="67">
        <v>23.4</v>
      </c>
      <c r="E27" s="62">
        <f t="shared" si="0"/>
        <v>23.4</v>
      </c>
      <c r="G27" s="65"/>
      <c r="H27" s="67"/>
      <c r="I27" s="63"/>
    </row>
    <row r="28" spans="1:9" ht="12" customHeight="1">
      <c r="A28" s="64" t="s">
        <v>236</v>
      </c>
      <c r="B28" s="64" t="s">
        <v>272</v>
      </c>
      <c r="C28" s="61" t="s">
        <v>17</v>
      </c>
      <c r="D28" s="67">
        <v>36.799999999999997</v>
      </c>
      <c r="E28" s="62">
        <f t="shared" si="0"/>
        <v>36.799999999999997</v>
      </c>
      <c r="G28" s="65"/>
      <c r="H28" s="67"/>
      <c r="I28" s="63"/>
    </row>
    <row r="29" spans="1:9" ht="12" customHeight="1">
      <c r="A29" s="64" t="s">
        <v>237</v>
      </c>
      <c r="B29" s="64" t="s">
        <v>272</v>
      </c>
      <c r="C29" s="61" t="s">
        <v>18</v>
      </c>
      <c r="D29" s="67">
        <v>55.3</v>
      </c>
      <c r="E29" s="62">
        <f t="shared" si="0"/>
        <v>55.3</v>
      </c>
      <c r="G29" s="65"/>
      <c r="H29" s="67"/>
      <c r="I29" s="63"/>
    </row>
    <row r="30" spans="1:9" ht="12" customHeight="1">
      <c r="A30" s="64" t="s">
        <v>238</v>
      </c>
      <c r="B30" s="64" t="s">
        <v>272</v>
      </c>
      <c r="C30" s="61" t="s">
        <v>19</v>
      </c>
      <c r="D30" s="67">
        <v>70.099999999999994</v>
      </c>
      <c r="E30" s="62">
        <f t="shared" si="0"/>
        <v>70.099999999999994</v>
      </c>
      <c r="G30" s="65"/>
      <c r="H30" s="67"/>
      <c r="I30" s="63"/>
    </row>
    <row r="31" spans="1:9" ht="12" customHeight="1">
      <c r="A31" s="64" t="s">
        <v>239</v>
      </c>
      <c r="B31" s="64" t="s">
        <v>272</v>
      </c>
      <c r="C31" s="61" t="s">
        <v>20</v>
      </c>
      <c r="D31" s="67">
        <v>23</v>
      </c>
      <c r="E31" s="62">
        <f t="shared" si="0"/>
        <v>23</v>
      </c>
      <c r="G31" s="65"/>
      <c r="H31" s="67"/>
      <c r="I31" s="63"/>
    </row>
    <row r="32" spans="1:9" ht="12" customHeight="1">
      <c r="A32" s="64" t="s">
        <v>240</v>
      </c>
      <c r="B32" s="64" t="s">
        <v>272</v>
      </c>
      <c r="C32" s="61" t="s">
        <v>21</v>
      </c>
      <c r="D32" s="67">
        <v>26.6</v>
      </c>
      <c r="E32" s="62">
        <f t="shared" si="0"/>
        <v>26.6</v>
      </c>
      <c r="G32" s="65"/>
      <c r="H32" s="67"/>
      <c r="I32" s="63"/>
    </row>
    <row r="33" spans="1:9" ht="12" customHeight="1">
      <c r="A33" s="64" t="s">
        <v>241</v>
      </c>
      <c r="B33" s="64" t="s">
        <v>272</v>
      </c>
      <c r="C33" s="61" t="s">
        <v>22</v>
      </c>
      <c r="D33" s="67">
        <v>36.299999999999997</v>
      </c>
      <c r="E33" s="62">
        <f t="shared" si="0"/>
        <v>36.299999999999997</v>
      </c>
      <c r="G33" s="65"/>
      <c r="H33" s="67"/>
      <c r="I33" s="63"/>
    </row>
    <row r="34" spans="1:9" ht="12" customHeight="1">
      <c r="A34" s="64" t="s">
        <v>242</v>
      </c>
      <c r="B34" s="64" t="s">
        <v>272</v>
      </c>
      <c r="C34" s="61" t="s">
        <v>23</v>
      </c>
      <c r="D34" s="67">
        <v>59</v>
      </c>
      <c r="E34" s="62">
        <f t="shared" si="0"/>
        <v>59</v>
      </c>
      <c r="G34" s="65"/>
      <c r="H34" s="67"/>
      <c r="I34" s="63"/>
    </row>
    <row r="35" spans="1:9" ht="12" customHeight="1">
      <c r="A35" s="64" t="s">
        <v>243</v>
      </c>
      <c r="B35" s="64" t="s">
        <v>272</v>
      </c>
      <c r="C35" s="61" t="s">
        <v>24</v>
      </c>
      <c r="D35" s="67">
        <v>87.3</v>
      </c>
      <c r="E35" s="62">
        <f t="shared" si="0"/>
        <v>87.3</v>
      </c>
      <c r="G35" s="65"/>
      <c r="H35" s="67"/>
      <c r="I35" s="63"/>
    </row>
    <row r="36" spans="1:9" ht="12" customHeight="1">
      <c r="A36" s="64" t="s">
        <v>244</v>
      </c>
      <c r="B36" s="64" t="s">
        <v>272</v>
      </c>
      <c r="C36" s="61" t="s">
        <v>25</v>
      </c>
      <c r="D36" s="67">
        <v>110.8</v>
      </c>
      <c r="E36" s="62">
        <f t="shared" si="0"/>
        <v>110.8</v>
      </c>
      <c r="G36" s="65"/>
      <c r="H36" s="67"/>
      <c r="I36" s="63"/>
    </row>
    <row r="37" spans="1:9" ht="12" customHeight="1">
      <c r="A37" s="64" t="s">
        <v>245</v>
      </c>
      <c r="B37" s="64" t="s">
        <v>272</v>
      </c>
      <c r="C37" s="61" t="s">
        <v>26</v>
      </c>
      <c r="D37" s="67">
        <v>39.700000000000003</v>
      </c>
      <c r="E37" s="62">
        <f t="shared" si="0"/>
        <v>39.700000000000003</v>
      </c>
      <c r="G37" s="65"/>
      <c r="H37" s="67"/>
      <c r="I37" s="63"/>
    </row>
    <row r="38" spans="1:9" ht="12" customHeight="1">
      <c r="A38" s="64" t="s">
        <v>246</v>
      </c>
      <c r="B38" s="64" t="s">
        <v>272</v>
      </c>
      <c r="C38" s="61" t="s">
        <v>27</v>
      </c>
      <c r="D38" s="67">
        <v>44.2</v>
      </c>
      <c r="E38" s="62">
        <f t="shared" si="0"/>
        <v>44.2</v>
      </c>
      <c r="G38" s="65"/>
      <c r="H38" s="67"/>
      <c r="I38" s="63"/>
    </row>
    <row r="39" spans="1:9" ht="12" customHeight="1">
      <c r="A39" s="64" t="s">
        <v>247</v>
      </c>
      <c r="B39" s="64" t="s">
        <v>272</v>
      </c>
      <c r="C39" s="61" t="s">
        <v>28</v>
      </c>
      <c r="D39" s="67">
        <v>71.900000000000006</v>
      </c>
      <c r="E39" s="62">
        <f t="shared" si="0"/>
        <v>71.900000000000006</v>
      </c>
      <c r="G39" s="65"/>
      <c r="H39" s="67"/>
      <c r="I39" s="63"/>
    </row>
    <row r="40" spans="1:9" ht="12" customHeight="1">
      <c r="A40" s="64" t="s">
        <v>248</v>
      </c>
      <c r="B40" s="64" t="s">
        <v>272</v>
      </c>
      <c r="C40" s="61" t="s">
        <v>29</v>
      </c>
      <c r="D40" s="67">
        <v>121.2</v>
      </c>
      <c r="E40" s="62">
        <f t="shared" si="0"/>
        <v>121.2</v>
      </c>
      <c r="G40" s="65"/>
      <c r="H40" s="67"/>
      <c r="I40" s="63"/>
    </row>
    <row r="41" spans="1:9" ht="12" customHeight="1">
      <c r="A41" s="64" t="s">
        <v>249</v>
      </c>
      <c r="B41" s="64" t="s">
        <v>272</v>
      </c>
      <c r="C41" s="61" t="s">
        <v>30</v>
      </c>
      <c r="D41" s="67">
        <v>178.3</v>
      </c>
      <c r="E41" s="62">
        <f t="shared" si="0"/>
        <v>178.3</v>
      </c>
      <c r="G41" s="65"/>
      <c r="H41" s="67"/>
      <c r="I41" s="63"/>
    </row>
    <row r="42" spans="1:9" ht="12" customHeight="1">
      <c r="A42" s="64" t="s">
        <v>250</v>
      </c>
      <c r="B42" s="64" t="s">
        <v>272</v>
      </c>
      <c r="C42" s="61" t="s">
        <v>31</v>
      </c>
      <c r="D42" s="67">
        <v>230</v>
      </c>
      <c r="E42" s="62">
        <f t="shared" si="0"/>
        <v>230</v>
      </c>
      <c r="G42" s="65"/>
      <c r="H42" s="67"/>
      <c r="I42" s="63"/>
    </row>
    <row r="43" spans="1:9" ht="12" customHeight="1">
      <c r="A43" s="64" t="s">
        <v>251</v>
      </c>
      <c r="B43" s="64" t="s">
        <v>272</v>
      </c>
      <c r="C43" s="61" t="s">
        <v>32</v>
      </c>
      <c r="D43" s="67">
        <v>143.1</v>
      </c>
      <c r="E43" s="62">
        <f t="shared" si="0"/>
        <v>143.1</v>
      </c>
      <c r="G43" s="65"/>
      <c r="H43" s="67"/>
      <c r="I43" s="63"/>
    </row>
    <row r="44" spans="1:9" ht="12" customHeight="1">
      <c r="A44" s="64" t="s">
        <v>252</v>
      </c>
      <c r="B44" s="64" t="s">
        <v>272</v>
      </c>
      <c r="C44" s="61" t="s">
        <v>33</v>
      </c>
      <c r="D44" s="67">
        <v>163.69999999999999</v>
      </c>
      <c r="E44" s="62">
        <f t="shared" si="0"/>
        <v>163.69999999999999</v>
      </c>
      <c r="G44" s="65"/>
      <c r="H44" s="67"/>
      <c r="I44" s="63"/>
    </row>
    <row r="45" spans="1:9" ht="12" customHeight="1">
      <c r="A45" s="64" t="s">
        <v>253</v>
      </c>
      <c r="B45" s="64" t="s">
        <v>272</v>
      </c>
      <c r="C45" s="61" t="s">
        <v>34</v>
      </c>
      <c r="D45" s="67">
        <v>248.9</v>
      </c>
      <c r="E45" s="62">
        <f t="shared" si="0"/>
        <v>248.9</v>
      </c>
      <c r="G45" s="65"/>
      <c r="H45" s="67"/>
      <c r="I45" s="63"/>
    </row>
    <row r="46" spans="1:9" ht="12" customHeight="1">
      <c r="A46" s="64" t="s">
        <v>254</v>
      </c>
      <c r="B46" s="64" t="s">
        <v>272</v>
      </c>
      <c r="C46" s="61" t="s">
        <v>35</v>
      </c>
      <c r="D46" s="67">
        <v>543.9</v>
      </c>
      <c r="E46" s="62">
        <f t="shared" si="0"/>
        <v>543.9</v>
      </c>
      <c r="G46" s="65"/>
      <c r="H46" s="67"/>
      <c r="I46" s="63"/>
    </row>
  </sheetData>
  <mergeCells count="3">
    <mergeCell ref="G5:H5"/>
    <mergeCell ref="G6:H6"/>
    <mergeCell ref="A9:E9"/>
  </mergeCells>
  <phoneticPr fontId="6" type="noConversion"/>
  <hyperlinks>
    <hyperlink ref="A1" r:id="rId1"/>
  </hyperlinks>
  <printOptions gridLines="1"/>
  <pageMargins left="0.19685039370078741" right="0.19685039370078741" top="0.19685039370078741" bottom="0.19685039370078741" header="0.31496062992125984" footer="0.31496062992125984"/>
  <pageSetup paperSize="9" scale="95" orientation="portrait" r:id="rId2"/>
  <headerFooter alignWithMargins="0">
    <oddFooter>Stránka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6"/>
  <sheetViews>
    <sheetView tabSelected="1" workbookViewId="0">
      <pane ySplit="13" topLeftCell="A14" activePane="bottomLeft" state="frozen"/>
      <selection pane="bottomLeft" activeCell="K49" sqref="K49"/>
    </sheetView>
  </sheetViews>
  <sheetFormatPr defaultRowHeight="12.75"/>
  <cols>
    <col min="1" max="1" width="10.140625" customWidth="1"/>
    <col min="2" max="2" width="8" customWidth="1"/>
    <col min="3" max="3" width="29.85546875" bestFit="1" customWidth="1"/>
    <col min="4" max="4" width="11.5703125" style="202" customWidth="1"/>
    <col min="5" max="5" width="13.28515625" customWidth="1"/>
    <col min="6" max="6" width="0.85546875" customWidth="1"/>
    <col min="7" max="7" width="9.7109375" customWidth="1"/>
    <col min="8" max="8" width="13" customWidth="1"/>
  </cols>
  <sheetData>
    <row r="1" spans="1:9">
      <c r="A1" s="69" t="s">
        <v>0</v>
      </c>
      <c r="B1" s="69"/>
      <c r="C1" s="2"/>
      <c r="D1" s="2"/>
      <c r="E1" s="3"/>
      <c r="F1" s="3"/>
      <c r="G1" s="3"/>
      <c r="H1" s="3"/>
    </row>
    <row r="2" spans="1:9">
      <c r="A2" s="1"/>
      <c r="B2" s="1"/>
      <c r="C2" s="2"/>
      <c r="D2" s="2"/>
      <c r="E2" s="3"/>
      <c r="F2" s="3"/>
      <c r="G2" s="3"/>
      <c r="H2" s="3"/>
    </row>
    <row r="3" spans="1:9" ht="10.5" customHeight="1">
      <c r="A3" s="4" t="s">
        <v>256</v>
      </c>
      <c r="B3" s="4"/>
      <c r="C3" s="5"/>
      <c r="D3" s="5" t="s">
        <v>257</v>
      </c>
      <c r="E3" s="6" t="s">
        <v>258</v>
      </c>
      <c r="F3" s="3"/>
      <c r="G3" s="7"/>
      <c r="H3" s="7"/>
    </row>
    <row r="4" spans="1:9" ht="10.5" customHeight="1">
      <c r="A4" s="8" t="s">
        <v>259</v>
      </c>
      <c r="B4" s="8"/>
      <c r="C4" s="8"/>
      <c r="D4" s="8" t="s">
        <v>260</v>
      </c>
      <c r="E4" s="9" t="s">
        <v>261</v>
      </c>
      <c r="F4" s="3"/>
      <c r="G4" s="10"/>
      <c r="H4" s="10"/>
    </row>
    <row r="5" spans="1:9" ht="10.5" customHeight="1">
      <c r="A5" s="8" t="s">
        <v>262</v>
      </c>
      <c r="B5" s="8"/>
      <c r="C5" s="10"/>
      <c r="D5" s="10" t="s">
        <v>263</v>
      </c>
      <c r="E5" s="11" t="s">
        <v>264</v>
      </c>
      <c r="F5" s="3"/>
      <c r="G5" s="220" t="s">
        <v>1</v>
      </c>
      <c r="H5" s="221"/>
    </row>
    <row r="6" spans="1:9" ht="10.5" customHeight="1">
      <c r="A6" s="5"/>
      <c r="B6" s="5"/>
      <c r="C6" s="5"/>
      <c r="D6" s="10"/>
      <c r="E6" s="12"/>
      <c r="F6" s="3"/>
      <c r="G6" s="220" t="s">
        <v>2</v>
      </c>
      <c r="H6" s="221"/>
    </row>
    <row r="7" spans="1:9" ht="10.5" customHeight="1">
      <c r="A7" s="13"/>
      <c r="B7" s="13"/>
      <c r="C7" s="13"/>
      <c r="D7" s="43"/>
      <c r="E7" s="14"/>
      <c r="F7" s="15"/>
      <c r="G7" s="16" t="s">
        <v>265</v>
      </c>
      <c r="H7" s="17" t="s">
        <v>1495</v>
      </c>
    </row>
    <row r="8" spans="1:9" ht="10.5" customHeight="1">
      <c r="A8" s="19"/>
      <c r="B8" s="19"/>
      <c r="C8" s="19"/>
      <c r="D8" s="203"/>
      <c r="E8" s="19"/>
      <c r="F8" s="47"/>
      <c r="G8" s="50"/>
      <c r="H8" s="51" t="s">
        <v>271</v>
      </c>
    </row>
    <row r="9" spans="1:9" ht="21" customHeight="1">
      <c r="A9" s="223" t="s">
        <v>220</v>
      </c>
      <c r="B9" s="223"/>
      <c r="C9" s="223"/>
      <c r="D9" s="223"/>
      <c r="E9" s="223"/>
      <c r="F9" s="47"/>
      <c r="G9" s="47"/>
      <c r="H9" s="47"/>
    </row>
    <row r="10" spans="1:9" ht="12" customHeight="1">
      <c r="A10" s="19"/>
      <c r="B10" s="19"/>
      <c r="C10" s="19"/>
      <c r="D10" s="203"/>
      <c r="E10" s="19" t="s">
        <v>273</v>
      </c>
      <c r="F10" s="47"/>
      <c r="G10" s="47"/>
      <c r="H10" s="47"/>
    </row>
    <row r="11" spans="1:9">
      <c r="A11" s="19"/>
      <c r="B11" s="19"/>
      <c r="C11" s="19"/>
      <c r="D11" s="203"/>
      <c r="E11" s="19"/>
      <c r="F11" s="46"/>
      <c r="G11" s="46"/>
      <c r="H11" s="53"/>
    </row>
    <row r="12" spans="1:9" ht="5.25" customHeight="1">
      <c r="A12" s="23"/>
      <c r="B12" s="23"/>
      <c r="E12" s="24"/>
      <c r="H12" s="22"/>
    </row>
    <row r="13" spans="1:9">
      <c r="A13" s="25" t="s">
        <v>266</v>
      </c>
      <c r="B13" s="25" t="s">
        <v>255</v>
      </c>
      <c r="C13" s="26" t="s">
        <v>267</v>
      </c>
      <c r="D13" s="27" t="s">
        <v>268</v>
      </c>
      <c r="E13" s="28" t="s">
        <v>269</v>
      </c>
      <c r="G13" s="29" t="s">
        <v>270</v>
      </c>
      <c r="H13" s="22">
        <v>0</v>
      </c>
    </row>
    <row r="14" spans="1:9" ht="12" customHeight="1">
      <c r="A14" s="44" t="s">
        <v>36</v>
      </c>
      <c r="B14" s="72" t="s">
        <v>272</v>
      </c>
      <c r="C14" s="50" t="s">
        <v>128</v>
      </c>
      <c r="D14" s="187">
        <v>16.399999999999999</v>
      </c>
      <c r="E14" s="68">
        <f t="shared" ref="E14:E71" si="0">((100-$H$13)/100)*D14</f>
        <v>16.399999999999999</v>
      </c>
      <c r="H14" s="40"/>
      <c r="I14" s="208"/>
    </row>
    <row r="15" spans="1:9" ht="12" customHeight="1">
      <c r="A15" s="44" t="s">
        <v>37</v>
      </c>
      <c r="B15" s="72" t="s">
        <v>272</v>
      </c>
      <c r="C15" s="50" t="s">
        <v>129</v>
      </c>
      <c r="D15" s="187">
        <v>16.399999999999999</v>
      </c>
      <c r="E15" s="68">
        <f t="shared" si="0"/>
        <v>16.399999999999999</v>
      </c>
      <c r="H15" s="40"/>
      <c r="I15" s="208"/>
    </row>
    <row r="16" spans="1:9" ht="12" customHeight="1">
      <c r="A16" s="44" t="s">
        <v>38</v>
      </c>
      <c r="B16" s="72" t="s">
        <v>272</v>
      </c>
      <c r="C16" s="50" t="s">
        <v>130</v>
      </c>
      <c r="D16" s="187">
        <v>16.399999999999999</v>
      </c>
      <c r="E16" s="68">
        <f t="shared" si="0"/>
        <v>16.399999999999999</v>
      </c>
      <c r="H16" s="40"/>
      <c r="I16" s="208"/>
    </row>
    <row r="17" spans="1:9" ht="12" customHeight="1">
      <c r="A17" s="44" t="s">
        <v>39</v>
      </c>
      <c r="B17" s="72" t="s">
        <v>272</v>
      </c>
      <c r="C17" s="50" t="s">
        <v>131</v>
      </c>
      <c r="D17" s="187">
        <v>18.8</v>
      </c>
      <c r="E17" s="68">
        <f t="shared" si="0"/>
        <v>18.8</v>
      </c>
      <c r="H17" s="40"/>
      <c r="I17" s="208"/>
    </row>
    <row r="18" spans="1:9" ht="12" customHeight="1">
      <c r="A18" s="44" t="s">
        <v>40</v>
      </c>
      <c r="B18" s="72" t="s">
        <v>272</v>
      </c>
      <c r="C18" s="50" t="s">
        <v>132</v>
      </c>
      <c r="D18" s="187">
        <v>16.399999999999999</v>
      </c>
      <c r="E18" s="68">
        <f t="shared" si="0"/>
        <v>16.399999999999999</v>
      </c>
      <c r="H18" s="40"/>
      <c r="I18" s="208"/>
    </row>
    <row r="19" spans="1:9" ht="12" customHeight="1">
      <c r="A19" s="44" t="s">
        <v>41</v>
      </c>
      <c r="B19" s="72" t="s">
        <v>272</v>
      </c>
      <c r="C19" s="50" t="s">
        <v>133</v>
      </c>
      <c r="D19" s="187">
        <v>15.3</v>
      </c>
      <c r="E19" s="68">
        <f t="shared" si="0"/>
        <v>15.3</v>
      </c>
      <c r="H19" s="40"/>
      <c r="I19" s="208"/>
    </row>
    <row r="20" spans="1:9" ht="12" customHeight="1">
      <c r="A20" s="44" t="s">
        <v>42</v>
      </c>
      <c r="B20" s="72" t="s">
        <v>272</v>
      </c>
      <c r="C20" s="50" t="s">
        <v>134</v>
      </c>
      <c r="D20" s="187">
        <v>15.3</v>
      </c>
      <c r="E20" s="68">
        <f t="shared" si="0"/>
        <v>15.3</v>
      </c>
      <c r="H20" s="40"/>
      <c r="I20" s="208"/>
    </row>
    <row r="21" spans="1:9" ht="12" customHeight="1">
      <c r="A21" s="44" t="s">
        <v>43</v>
      </c>
      <c r="B21" s="72" t="s">
        <v>272</v>
      </c>
      <c r="C21" s="50" t="s">
        <v>135</v>
      </c>
      <c r="D21" s="187">
        <v>15.3</v>
      </c>
      <c r="E21" s="68">
        <f t="shared" si="0"/>
        <v>15.3</v>
      </c>
      <c r="H21" s="40"/>
      <c r="I21" s="208"/>
    </row>
    <row r="22" spans="1:9" ht="12" customHeight="1">
      <c r="A22" s="44" t="s">
        <v>44</v>
      </c>
      <c r="B22" s="72" t="s">
        <v>272</v>
      </c>
      <c r="C22" s="50" t="s">
        <v>136</v>
      </c>
      <c r="D22" s="187">
        <v>15.3</v>
      </c>
      <c r="E22" s="68">
        <f t="shared" si="0"/>
        <v>15.3</v>
      </c>
      <c r="H22" s="40"/>
      <c r="I22" s="208"/>
    </row>
    <row r="23" spans="1:9" ht="12" customHeight="1">
      <c r="A23" s="44" t="s">
        <v>45</v>
      </c>
      <c r="B23" s="72" t="s">
        <v>272</v>
      </c>
      <c r="C23" s="50" t="s">
        <v>137</v>
      </c>
      <c r="D23" s="187">
        <v>15.3</v>
      </c>
      <c r="E23" s="68">
        <f t="shared" si="0"/>
        <v>15.3</v>
      </c>
      <c r="H23" s="40"/>
      <c r="I23" s="208"/>
    </row>
    <row r="24" spans="1:9" ht="12" customHeight="1">
      <c r="A24" s="44" t="s">
        <v>46</v>
      </c>
      <c r="B24" s="72" t="s">
        <v>272</v>
      </c>
      <c r="C24" s="50" t="s">
        <v>138</v>
      </c>
      <c r="D24" s="187">
        <v>14.3</v>
      </c>
      <c r="E24" s="68">
        <f t="shared" si="0"/>
        <v>14.3</v>
      </c>
      <c r="H24" s="40"/>
      <c r="I24" s="208"/>
    </row>
    <row r="25" spans="1:9" ht="12" customHeight="1">
      <c r="A25" s="44" t="s">
        <v>47</v>
      </c>
      <c r="B25" s="72" t="s">
        <v>272</v>
      </c>
      <c r="C25" s="50" t="s">
        <v>139</v>
      </c>
      <c r="D25" s="187">
        <v>14.3</v>
      </c>
      <c r="E25" s="68">
        <f t="shared" si="0"/>
        <v>14.3</v>
      </c>
      <c r="H25" s="40"/>
      <c r="I25" s="208"/>
    </row>
    <row r="26" spans="1:9" ht="12" customHeight="1">
      <c r="A26" s="44" t="s">
        <v>48</v>
      </c>
      <c r="B26" s="72" t="s">
        <v>272</v>
      </c>
      <c r="C26" s="50" t="s">
        <v>140</v>
      </c>
      <c r="D26" s="187">
        <v>14.3</v>
      </c>
      <c r="E26" s="68">
        <f t="shared" si="0"/>
        <v>14.3</v>
      </c>
      <c r="H26" s="40"/>
      <c r="I26" s="208"/>
    </row>
    <row r="27" spans="1:9" ht="12" customHeight="1">
      <c r="A27" s="44" t="s">
        <v>49</v>
      </c>
      <c r="B27" s="72" t="s">
        <v>272</v>
      </c>
      <c r="C27" s="50" t="s">
        <v>141</v>
      </c>
      <c r="D27" s="187">
        <v>14.3</v>
      </c>
      <c r="E27" s="68">
        <f t="shared" si="0"/>
        <v>14.3</v>
      </c>
      <c r="H27" s="40"/>
      <c r="I27" s="208"/>
    </row>
    <row r="28" spans="1:9" ht="12" customHeight="1">
      <c r="A28" s="44" t="s">
        <v>50</v>
      </c>
      <c r="B28" s="72" t="s">
        <v>272</v>
      </c>
      <c r="C28" s="50" t="s">
        <v>142</v>
      </c>
      <c r="D28" s="187">
        <v>14.3</v>
      </c>
      <c r="E28" s="68">
        <f t="shared" si="0"/>
        <v>14.3</v>
      </c>
      <c r="H28" s="40"/>
      <c r="I28" s="208"/>
    </row>
    <row r="29" spans="1:9" ht="12" customHeight="1">
      <c r="A29" s="44" t="s">
        <v>51</v>
      </c>
      <c r="B29" s="72" t="s">
        <v>272</v>
      </c>
      <c r="C29" s="50" t="s">
        <v>143</v>
      </c>
      <c r="D29" s="187">
        <v>29.8</v>
      </c>
      <c r="E29" s="68">
        <f t="shared" si="0"/>
        <v>29.8</v>
      </c>
      <c r="H29" s="40"/>
      <c r="I29" s="208"/>
    </row>
    <row r="30" spans="1:9" ht="12" customHeight="1">
      <c r="A30" s="44" t="s">
        <v>52</v>
      </c>
      <c r="B30" s="72" t="s">
        <v>272</v>
      </c>
      <c r="C30" s="50" t="s">
        <v>144</v>
      </c>
      <c r="D30" s="187">
        <v>29.8</v>
      </c>
      <c r="E30" s="68">
        <f t="shared" si="0"/>
        <v>29.8</v>
      </c>
      <c r="H30" s="40"/>
      <c r="I30" s="208"/>
    </row>
    <row r="31" spans="1:9" ht="12" customHeight="1">
      <c r="A31" s="44" t="s">
        <v>53</v>
      </c>
      <c r="B31" s="72" t="s">
        <v>272</v>
      </c>
      <c r="C31" s="50" t="s">
        <v>145</v>
      </c>
      <c r="D31" s="187">
        <v>29.8</v>
      </c>
      <c r="E31" s="68">
        <f t="shared" si="0"/>
        <v>29.8</v>
      </c>
      <c r="H31" s="40"/>
      <c r="I31" s="208"/>
    </row>
    <row r="32" spans="1:9" ht="12" customHeight="1">
      <c r="A32" s="44" t="s">
        <v>54</v>
      </c>
      <c r="B32" s="72" t="s">
        <v>272</v>
      </c>
      <c r="C32" s="50" t="s">
        <v>146</v>
      </c>
      <c r="D32" s="187">
        <v>29.8</v>
      </c>
      <c r="E32" s="68">
        <f t="shared" si="0"/>
        <v>29.8</v>
      </c>
      <c r="H32" s="40"/>
      <c r="I32" s="208"/>
    </row>
    <row r="33" spans="1:9" ht="12" customHeight="1">
      <c r="A33" s="44" t="s">
        <v>55</v>
      </c>
      <c r="B33" s="72" t="s">
        <v>272</v>
      </c>
      <c r="C33" s="50" t="s">
        <v>147</v>
      </c>
      <c r="D33" s="187">
        <v>29.8</v>
      </c>
      <c r="E33" s="68">
        <f t="shared" si="0"/>
        <v>29.8</v>
      </c>
      <c r="H33" s="40"/>
      <c r="I33" s="208"/>
    </row>
    <row r="34" spans="1:9" ht="12" customHeight="1">
      <c r="A34" s="44" t="s">
        <v>56</v>
      </c>
      <c r="B34" s="72" t="s">
        <v>272</v>
      </c>
      <c r="C34" s="50" t="s">
        <v>148</v>
      </c>
      <c r="D34" s="187">
        <v>41.2</v>
      </c>
      <c r="E34" s="68">
        <f t="shared" si="0"/>
        <v>41.2</v>
      </c>
      <c r="H34" s="40"/>
      <c r="I34" s="208"/>
    </row>
    <row r="35" spans="1:9" ht="12" customHeight="1">
      <c r="A35" s="44" t="s">
        <v>57</v>
      </c>
      <c r="B35" s="72" t="s">
        <v>272</v>
      </c>
      <c r="C35" s="50" t="s">
        <v>149</v>
      </c>
      <c r="D35" s="187">
        <v>41.2</v>
      </c>
      <c r="E35" s="68">
        <f t="shared" si="0"/>
        <v>41.2</v>
      </c>
      <c r="H35" s="40"/>
      <c r="I35" s="208"/>
    </row>
    <row r="36" spans="1:9" ht="12" customHeight="1">
      <c r="A36" s="44" t="s">
        <v>58</v>
      </c>
      <c r="B36" s="72" t="s">
        <v>272</v>
      </c>
      <c r="C36" s="50" t="s">
        <v>150</v>
      </c>
      <c r="D36" s="187">
        <v>41.2</v>
      </c>
      <c r="E36" s="68">
        <f t="shared" si="0"/>
        <v>41.2</v>
      </c>
      <c r="H36" s="40"/>
      <c r="I36" s="208"/>
    </row>
    <row r="37" spans="1:9" ht="12" customHeight="1">
      <c r="A37" s="44" t="s">
        <v>59</v>
      </c>
      <c r="B37" s="72" t="s">
        <v>272</v>
      </c>
      <c r="C37" s="50" t="s">
        <v>151</v>
      </c>
      <c r="D37" s="187">
        <v>47</v>
      </c>
      <c r="E37" s="68">
        <f t="shared" si="0"/>
        <v>47</v>
      </c>
      <c r="H37" s="40"/>
      <c r="I37" s="208"/>
    </row>
    <row r="38" spans="1:9" ht="12" customHeight="1">
      <c r="A38" s="44" t="s">
        <v>60</v>
      </c>
      <c r="B38" s="72" t="s">
        <v>272</v>
      </c>
      <c r="C38" s="50" t="s">
        <v>152</v>
      </c>
      <c r="D38" s="187">
        <v>47</v>
      </c>
      <c r="E38" s="68">
        <f t="shared" si="0"/>
        <v>47</v>
      </c>
      <c r="H38" s="40"/>
      <c r="I38" s="208"/>
    </row>
    <row r="39" spans="1:9" ht="12" customHeight="1">
      <c r="A39" s="44" t="s">
        <v>61</v>
      </c>
      <c r="B39" s="72" t="s">
        <v>272</v>
      </c>
      <c r="C39" s="50" t="s">
        <v>153</v>
      </c>
      <c r="D39" s="187">
        <v>29.8</v>
      </c>
      <c r="E39" s="68">
        <f t="shared" si="0"/>
        <v>29.8</v>
      </c>
      <c r="H39" s="40"/>
      <c r="I39" s="208"/>
    </row>
    <row r="40" spans="1:9" ht="12" customHeight="1">
      <c r="A40" s="44" t="s">
        <v>62</v>
      </c>
      <c r="B40" s="72" t="s">
        <v>272</v>
      </c>
      <c r="C40" s="50" t="s">
        <v>154</v>
      </c>
      <c r="D40" s="187">
        <v>29.8</v>
      </c>
      <c r="E40" s="68">
        <f t="shared" si="0"/>
        <v>29.8</v>
      </c>
      <c r="H40" s="40"/>
      <c r="I40" s="208"/>
    </row>
    <row r="41" spans="1:9" ht="12" customHeight="1">
      <c r="A41" s="44" t="s">
        <v>63</v>
      </c>
      <c r="B41" s="72" t="s">
        <v>272</v>
      </c>
      <c r="C41" s="50" t="s">
        <v>155</v>
      </c>
      <c r="D41" s="187">
        <v>29.8</v>
      </c>
      <c r="E41" s="68">
        <f t="shared" si="0"/>
        <v>29.8</v>
      </c>
      <c r="H41" s="40"/>
      <c r="I41" s="208"/>
    </row>
    <row r="42" spans="1:9" ht="12" customHeight="1">
      <c r="A42" s="44" t="s">
        <v>64</v>
      </c>
      <c r="B42" s="72" t="s">
        <v>272</v>
      </c>
      <c r="C42" s="50" t="s">
        <v>156</v>
      </c>
      <c r="D42" s="187">
        <v>30.7</v>
      </c>
      <c r="E42" s="68">
        <f t="shared" si="0"/>
        <v>30.7</v>
      </c>
      <c r="H42" s="40"/>
      <c r="I42" s="208"/>
    </row>
    <row r="43" spans="1:9" ht="12" customHeight="1">
      <c r="A43" s="44" t="s">
        <v>65</v>
      </c>
      <c r="B43" s="72" t="s">
        <v>272</v>
      </c>
      <c r="C43" s="50" t="s">
        <v>157</v>
      </c>
      <c r="D43" s="187">
        <v>45.1</v>
      </c>
      <c r="E43" s="68">
        <f t="shared" si="0"/>
        <v>45.1</v>
      </c>
      <c r="H43" s="40"/>
      <c r="I43" s="208"/>
    </row>
    <row r="44" spans="1:9" ht="12" customHeight="1">
      <c r="A44" s="44" t="s">
        <v>66</v>
      </c>
      <c r="B44" s="72" t="s">
        <v>272</v>
      </c>
      <c r="C44" s="50" t="s">
        <v>158</v>
      </c>
      <c r="D44" s="187">
        <v>51</v>
      </c>
      <c r="E44" s="68">
        <f t="shared" si="0"/>
        <v>51</v>
      </c>
      <c r="H44" s="40"/>
      <c r="I44" s="208"/>
    </row>
    <row r="45" spans="1:9" ht="12" customHeight="1">
      <c r="A45" s="44" t="s">
        <v>67</v>
      </c>
      <c r="B45" s="72" t="s">
        <v>272</v>
      </c>
      <c r="C45" s="50" t="s">
        <v>159</v>
      </c>
      <c r="D45" s="187">
        <v>61.5</v>
      </c>
      <c r="E45" s="68">
        <f t="shared" si="0"/>
        <v>61.5</v>
      </c>
      <c r="H45" s="40"/>
      <c r="I45" s="208"/>
    </row>
    <row r="46" spans="1:9" ht="12" customHeight="1">
      <c r="A46" s="44" t="s">
        <v>68</v>
      </c>
      <c r="B46" s="72" t="s">
        <v>272</v>
      </c>
      <c r="C46" s="71" t="s">
        <v>160</v>
      </c>
      <c r="D46" s="187">
        <v>74.8</v>
      </c>
      <c r="E46" s="68">
        <f t="shared" si="0"/>
        <v>74.8</v>
      </c>
      <c r="H46" s="40"/>
      <c r="I46" s="208"/>
    </row>
    <row r="47" spans="1:9" ht="12" customHeight="1">
      <c r="A47" s="44" t="s">
        <v>69</v>
      </c>
      <c r="B47" s="72" t="s">
        <v>272</v>
      </c>
      <c r="C47" s="71" t="s">
        <v>161</v>
      </c>
      <c r="D47" s="187">
        <v>81</v>
      </c>
      <c r="E47" s="68">
        <f t="shared" si="0"/>
        <v>81</v>
      </c>
      <c r="H47" s="40"/>
      <c r="I47" s="208"/>
    </row>
    <row r="48" spans="1:9" ht="12" customHeight="1">
      <c r="A48" s="70" t="s">
        <v>70</v>
      </c>
      <c r="B48" s="72" t="s">
        <v>272</v>
      </c>
      <c r="C48" s="50" t="s">
        <v>162</v>
      </c>
      <c r="D48" s="187">
        <v>29.8</v>
      </c>
      <c r="E48" s="68">
        <f t="shared" si="0"/>
        <v>29.8</v>
      </c>
      <c r="H48" s="40"/>
      <c r="I48" s="208"/>
    </row>
    <row r="49" spans="1:9" ht="12" customHeight="1">
      <c r="A49" s="44" t="s">
        <v>71</v>
      </c>
      <c r="B49" s="72" t="s">
        <v>272</v>
      </c>
      <c r="C49" s="50" t="s">
        <v>163</v>
      </c>
      <c r="D49" s="187">
        <v>32.1</v>
      </c>
      <c r="E49" s="68">
        <f t="shared" si="0"/>
        <v>32.1</v>
      </c>
      <c r="H49" s="40"/>
      <c r="I49" s="208"/>
    </row>
    <row r="50" spans="1:9" ht="12" customHeight="1">
      <c r="A50" s="44" t="s">
        <v>72</v>
      </c>
      <c r="B50" s="72" t="s">
        <v>272</v>
      </c>
      <c r="C50" s="50" t="s">
        <v>164</v>
      </c>
      <c r="D50" s="187">
        <v>34</v>
      </c>
      <c r="E50" s="68">
        <f t="shared" si="0"/>
        <v>34</v>
      </c>
      <c r="H50" s="40"/>
      <c r="I50" s="208"/>
    </row>
    <row r="51" spans="1:9" ht="12" customHeight="1">
      <c r="A51" s="70" t="s">
        <v>73</v>
      </c>
      <c r="B51" s="72" t="s">
        <v>272</v>
      </c>
      <c r="C51" s="50" t="s">
        <v>165</v>
      </c>
      <c r="D51" s="187">
        <v>55.2</v>
      </c>
      <c r="E51" s="68">
        <f t="shared" si="0"/>
        <v>55.2</v>
      </c>
      <c r="H51" s="40"/>
      <c r="I51" s="208"/>
    </row>
    <row r="52" spans="1:9" ht="12" customHeight="1">
      <c r="A52" s="44" t="s">
        <v>74</v>
      </c>
      <c r="B52" s="72" t="s">
        <v>272</v>
      </c>
      <c r="C52" s="50" t="s">
        <v>166</v>
      </c>
      <c r="D52" s="187">
        <v>65.599999999999994</v>
      </c>
      <c r="E52" s="68">
        <f t="shared" si="0"/>
        <v>65.599999999999994</v>
      </c>
      <c r="H52" s="40"/>
      <c r="I52" s="208"/>
    </row>
    <row r="53" spans="1:9" ht="12" customHeight="1">
      <c r="A53" s="44" t="s">
        <v>75</v>
      </c>
      <c r="B53" s="72" t="s">
        <v>272</v>
      </c>
      <c r="C53" s="71" t="s">
        <v>167</v>
      </c>
      <c r="D53" s="187">
        <v>74.8</v>
      </c>
      <c r="E53" s="68">
        <f t="shared" si="0"/>
        <v>74.8</v>
      </c>
      <c r="H53" s="40"/>
      <c r="I53" s="208"/>
    </row>
    <row r="54" spans="1:9" ht="12" customHeight="1">
      <c r="A54" s="70" t="s">
        <v>76</v>
      </c>
      <c r="B54" s="72" t="s">
        <v>272</v>
      </c>
      <c r="C54" s="50" t="s">
        <v>168</v>
      </c>
      <c r="D54" s="187">
        <v>29.8</v>
      </c>
      <c r="E54" s="68">
        <f t="shared" si="0"/>
        <v>29.8</v>
      </c>
      <c r="H54" s="40"/>
      <c r="I54" s="208"/>
    </row>
    <row r="55" spans="1:9" ht="12" customHeight="1">
      <c r="A55" s="44" t="s">
        <v>77</v>
      </c>
      <c r="B55" s="72" t="s">
        <v>272</v>
      </c>
      <c r="C55" s="50" t="s">
        <v>169</v>
      </c>
      <c r="D55" s="187">
        <v>29.8</v>
      </c>
      <c r="E55" s="68">
        <f t="shared" si="0"/>
        <v>29.8</v>
      </c>
      <c r="H55" s="40"/>
      <c r="I55" s="208"/>
    </row>
    <row r="56" spans="1:9" ht="12" customHeight="1">
      <c r="A56" s="44" t="s">
        <v>78</v>
      </c>
      <c r="B56" s="72" t="s">
        <v>272</v>
      </c>
      <c r="C56" s="50" t="s">
        <v>170</v>
      </c>
      <c r="D56" s="187">
        <v>32.5</v>
      </c>
      <c r="E56" s="68">
        <f t="shared" si="0"/>
        <v>32.5</v>
      </c>
      <c r="H56" s="40"/>
      <c r="I56" s="208"/>
    </row>
    <row r="57" spans="1:9" ht="12" customHeight="1">
      <c r="A57" s="44" t="s">
        <v>79</v>
      </c>
      <c r="B57" s="72" t="s">
        <v>272</v>
      </c>
      <c r="C57" s="50" t="s">
        <v>171</v>
      </c>
      <c r="D57" s="187">
        <v>31.1</v>
      </c>
      <c r="E57" s="68">
        <f t="shared" si="0"/>
        <v>31.1</v>
      </c>
      <c r="H57" s="40"/>
      <c r="I57" s="208"/>
    </row>
    <row r="58" spans="1:9" ht="12" customHeight="1">
      <c r="A58" s="44" t="s">
        <v>80</v>
      </c>
      <c r="B58" s="72" t="s">
        <v>272</v>
      </c>
      <c r="C58" s="50" t="s">
        <v>172</v>
      </c>
      <c r="D58" s="187">
        <v>45.1</v>
      </c>
      <c r="E58" s="68">
        <f t="shared" si="0"/>
        <v>45.1</v>
      </c>
      <c r="H58" s="40"/>
      <c r="I58" s="208"/>
    </row>
    <row r="59" spans="1:9" ht="12" customHeight="1">
      <c r="A59" s="44" t="s">
        <v>81</v>
      </c>
      <c r="B59" s="72" t="s">
        <v>272</v>
      </c>
      <c r="C59" s="50" t="s">
        <v>173</v>
      </c>
      <c r="D59" s="187">
        <v>49</v>
      </c>
      <c r="E59" s="68">
        <f t="shared" si="0"/>
        <v>49</v>
      </c>
      <c r="H59" s="40"/>
      <c r="I59" s="208"/>
    </row>
    <row r="60" spans="1:9" ht="12" customHeight="1">
      <c r="A60" s="44" t="s">
        <v>82</v>
      </c>
      <c r="B60" s="72" t="s">
        <v>272</v>
      </c>
      <c r="C60" s="71" t="s">
        <v>174</v>
      </c>
      <c r="D60" s="187">
        <v>61.5</v>
      </c>
      <c r="E60" s="68">
        <f t="shared" si="0"/>
        <v>61.5</v>
      </c>
      <c r="H60" s="40"/>
      <c r="I60" s="208"/>
    </row>
    <row r="61" spans="1:9" ht="12" customHeight="1">
      <c r="A61" s="44" t="s">
        <v>83</v>
      </c>
      <c r="B61" s="72" t="s">
        <v>272</v>
      </c>
      <c r="C61" s="71" t="s">
        <v>175</v>
      </c>
      <c r="D61" s="187">
        <v>74.8</v>
      </c>
      <c r="E61" s="68">
        <f t="shared" si="0"/>
        <v>74.8</v>
      </c>
      <c r="H61" s="40"/>
      <c r="I61" s="208"/>
    </row>
    <row r="62" spans="1:9" ht="12" customHeight="1">
      <c r="A62" s="44" t="s">
        <v>84</v>
      </c>
      <c r="B62" s="72" t="s">
        <v>272</v>
      </c>
      <c r="C62" s="71" t="s">
        <v>176</v>
      </c>
      <c r="D62" s="187">
        <v>74.8</v>
      </c>
      <c r="E62" s="68">
        <f t="shared" si="0"/>
        <v>74.8</v>
      </c>
      <c r="H62" s="40"/>
      <c r="I62" s="208"/>
    </row>
    <row r="63" spans="1:9" ht="12" customHeight="1">
      <c r="A63" s="44" t="s">
        <v>85</v>
      </c>
      <c r="B63" s="72" t="s">
        <v>272</v>
      </c>
      <c r="C63" s="50" t="s">
        <v>177</v>
      </c>
      <c r="D63" s="187">
        <v>335</v>
      </c>
      <c r="E63" s="68">
        <f t="shared" si="0"/>
        <v>335</v>
      </c>
      <c r="H63" s="40"/>
      <c r="I63" s="208"/>
    </row>
    <row r="64" spans="1:9" ht="12" customHeight="1">
      <c r="A64" s="44" t="s">
        <v>86</v>
      </c>
      <c r="B64" s="72" t="s">
        <v>272</v>
      </c>
      <c r="C64" s="50" t="s">
        <v>178</v>
      </c>
      <c r="D64" s="187">
        <v>335</v>
      </c>
      <c r="E64" s="68">
        <f t="shared" si="0"/>
        <v>335</v>
      </c>
      <c r="H64" s="40"/>
      <c r="I64" s="208"/>
    </row>
    <row r="65" spans="1:9" ht="12" customHeight="1">
      <c r="A65" s="44" t="s">
        <v>87</v>
      </c>
      <c r="B65" s="72" t="s">
        <v>272</v>
      </c>
      <c r="C65" s="50" t="s">
        <v>179</v>
      </c>
      <c r="D65" s="187">
        <v>335</v>
      </c>
      <c r="E65" s="68">
        <f t="shared" si="0"/>
        <v>335</v>
      </c>
      <c r="H65" s="40"/>
      <c r="I65" s="208"/>
    </row>
    <row r="66" spans="1:9" ht="12" customHeight="1">
      <c r="A66" s="44" t="s">
        <v>88</v>
      </c>
      <c r="B66" s="72" t="s">
        <v>272</v>
      </c>
      <c r="C66" s="71" t="s">
        <v>180</v>
      </c>
      <c r="D66" s="187">
        <v>394.4</v>
      </c>
      <c r="E66" s="68">
        <f t="shared" si="0"/>
        <v>394.4</v>
      </c>
      <c r="H66" s="40"/>
      <c r="I66" s="208"/>
    </row>
    <row r="67" spans="1:9" ht="12" customHeight="1">
      <c r="A67" s="44" t="s">
        <v>89</v>
      </c>
      <c r="B67" s="72" t="s">
        <v>272</v>
      </c>
      <c r="C67" s="71" t="s">
        <v>181</v>
      </c>
      <c r="D67" s="187">
        <v>451.3</v>
      </c>
      <c r="E67" s="68">
        <f t="shared" si="0"/>
        <v>451.3</v>
      </c>
      <c r="H67" s="40"/>
      <c r="I67" s="208"/>
    </row>
    <row r="68" spans="1:9" ht="12" customHeight="1">
      <c r="A68" s="44" t="s">
        <v>90</v>
      </c>
      <c r="B68" s="72" t="s">
        <v>272</v>
      </c>
      <c r="C68" s="71" t="s">
        <v>182</v>
      </c>
      <c r="D68" s="187">
        <v>451.3</v>
      </c>
      <c r="E68" s="68">
        <f t="shared" si="0"/>
        <v>451.3</v>
      </c>
      <c r="H68" s="40"/>
      <c r="I68" s="208"/>
    </row>
    <row r="69" spans="1:9" ht="12" customHeight="1">
      <c r="A69" s="44" t="s">
        <v>91</v>
      </c>
      <c r="B69" s="72" t="s">
        <v>272</v>
      </c>
      <c r="C69" s="71" t="s">
        <v>183</v>
      </c>
      <c r="D69" s="187">
        <v>451.3</v>
      </c>
      <c r="E69" s="68">
        <f t="shared" si="0"/>
        <v>451.3</v>
      </c>
      <c r="H69" s="40"/>
      <c r="I69" s="208"/>
    </row>
    <row r="70" spans="1:9" ht="12" customHeight="1">
      <c r="A70" s="44" t="s">
        <v>92</v>
      </c>
      <c r="B70" s="72" t="s">
        <v>272</v>
      </c>
      <c r="C70" s="71" t="s">
        <v>184</v>
      </c>
      <c r="D70" s="187">
        <v>451.3</v>
      </c>
      <c r="E70" s="68">
        <f t="shared" si="0"/>
        <v>451.3</v>
      </c>
      <c r="H70" s="40"/>
      <c r="I70" s="208"/>
    </row>
    <row r="71" spans="1:9" ht="12" customHeight="1">
      <c r="A71" s="44" t="s">
        <v>93</v>
      </c>
      <c r="B71" s="72" t="s">
        <v>272</v>
      </c>
      <c r="C71" s="70" t="s">
        <v>185</v>
      </c>
      <c r="D71" s="187">
        <v>25</v>
      </c>
      <c r="E71" s="68">
        <f t="shared" si="0"/>
        <v>25</v>
      </c>
      <c r="H71" s="40"/>
      <c r="I71" s="208"/>
    </row>
    <row r="72" spans="1:9" ht="12" customHeight="1">
      <c r="A72" s="44" t="s">
        <v>94</v>
      </c>
      <c r="B72" s="72" t="s">
        <v>272</v>
      </c>
      <c r="C72" s="70" t="s">
        <v>186</v>
      </c>
      <c r="D72" s="187">
        <v>23</v>
      </c>
      <c r="E72" s="68">
        <f t="shared" ref="E72:E105" si="1">((100-$H$13)/100)*D72</f>
        <v>23</v>
      </c>
      <c r="H72" s="40"/>
      <c r="I72" s="208"/>
    </row>
    <row r="73" spans="1:9" ht="12" customHeight="1">
      <c r="A73" s="44" t="s">
        <v>95</v>
      </c>
      <c r="B73" s="72" t="s">
        <v>272</v>
      </c>
      <c r="C73" s="70" t="s">
        <v>187</v>
      </c>
      <c r="D73" s="187">
        <v>23</v>
      </c>
      <c r="E73" s="68">
        <f t="shared" si="1"/>
        <v>23</v>
      </c>
      <c r="H73" s="40"/>
      <c r="I73" s="208"/>
    </row>
    <row r="74" spans="1:9" ht="12" customHeight="1">
      <c r="A74" s="44" t="s">
        <v>96</v>
      </c>
      <c r="B74" s="72" t="s">
        <v>272</v>
      </c>
      <c r="C74" s="70" t="s">
        <v>188</v>
      </c>
      <c r="D74" s="187">
        <v>27.8</v>
      </c>
      <c r="E74" s="68">
        <f t="shared" si="1"/>
        <v>27.8</v>
      </c>
      <c r="H74" s="40"/>
      <c r="I74" s="208"/>
    </row>
    <row r="75" spans="1:9" ht="12" customHeight="1">
      <c r="A75" s="44" t="s">
        <v>97</v>
      </c>
      <c r="B75" s="72" t="s">
        <v>272</v>
      </c>
      <c r="C75" s="70" t="s">
        <v>189</v>
      </c>
      <c r="D75" s="187">
        <v>44.2</v>
      </c>
      <c r="E75" s="68">
        <f t="shared" si="1"/>
        <v>44.2</v>
      </c>
      <c r="H75" s="40"/>
      <c r="I75" s="208"/>
    </row>
    <row r="76" spans="1:9" ht="12" customHeight="1">
      <c r="A76" s="44" t="s">
        <v>98</v>
      </c>
      <c r="B76" s="72" t="s">
        <v>272</v>
      </c>
      <c r="C76" s="50" t="s">
        <v>190</v>
      </c>
      <c r="D76" s="187">
        <v>25</v>
      </c>
      <c r="E76" s="68">
        <f t="shared" si="1"/>
        <v>25</v>
      </c>
      <c r="H76" s="40"/>
      <c r="I76" s="208"/>
    </row>
    <row r="77" spans="1:9" ht="12" customHeight="1">
      <c r="A77" s="44" t="s">
        <v>99</v>
      </c>
      <c r="B77" s="72" t="s">
        <v>272</v>
      </c>
      <c r="C77" s="50" t="s">
        <v>191</v>
      </c>
      <c r="D77" s="187">
        <v>23</v>
      </c>
      <c r="E77" s="68">
        <f t="shared" si="1"/>
        <v>23</v>
      </c>
      <c r="H77" s="40"/>
      <c r="I77" s="208"/>
    </row>
    <row r="78" spans="1:9" ht="12" customHeight="1">
      <c r="A78" s="44" t="s">
        <v>100</v>
      </c>
      <c r="B78" s="72" t="s">
        <v>272</v>
      </c>
      <c r="C78" s="50" t="s">
        <v>192</v>
      </c>
      <c r="D78" s="187">
        <v>23</v>
      </c>
      <c r="E78" s="68">
        <f t="shared" si="1"/>
        <v>23</v>
      </c>
      <c r="H78" s="40"/>
      <c r="I78" s="208"/>
    </row>
    <row r="79" spans="1:9" ht="12" customHeight="1">
      <c r="A79" s="44" t="s">
        <v>101</v>
      </c>
      <c r="B79" s="72" t="s">
        <v>272</v>
      </c>
      <c r="C79" s="70" t="s">
        <v>193</v>
      </c>
      <c r="D79" s="187">
        <v>27.8</v>
      </c>
      <c r="E79" s="68">
        <f t="shared" si="1"/>
        <v>27.8</v>
      </c>
      <c r="H79" s="40"/>
      <c r="I79" s="208"/>
    </row>
    <row r="80" spans="1:9" ht="12" customHeight="1">
      <c r="A80" s="44" t="s">
        <v>102</v>
      </c>
      <c r="B80" s="72" t="s">
        <v>272</v>
      </c>
      <c r="C80" s="70" t="s">
        <v>194</v>
      </c>
      <c r="D80" s="187">
        <v>44.2</v>
      </c>
      <c r="E80" s="68">
        <f t="shared" si="1"/>
        <v>44.2</v>
      </c>
      <c r="H80" s="40"/>
      <c r="I80" s="208"/>
    </row>
    <row r="81" spans="1:9" ht="12" customHeight="1">
      <c r="A81" s="44" t="s">
        <v>103</v>
      </c>
      <c r="B81" s="72" t="s">
        <v>272</v>
      </c>
      <c r="C81" s="50" t="s">
        <v>195</v>
      </c>
      <c r="D81" s="187">
        <v>50.9</v>
      </c>
      <c r="E81" s="68">
        <f t="shared" si="1"/>
        <v>50.9</v>
      </c>
      <c r="H81" s="40"/>
      <c r="I81" s="208"/>
    </row>
    <row r="82" spans="1:9" ht="12" customHeight="1">
      <c r="A82" s="44" t="s">
        <v>104</v>
      </c>
      <c r="B82" s="72" t="s">
        <v>272</v>
      </c>
      <c r="C82" s="50" t="s">
        <v>196</v>
      </c>
      <c r="D82" s="187">
        <v>58.6</v>
      </c>
      <c r="E82" s="68">
        <f t="shared" si="1"/>
        <v>58.6</v>
      </c>
      <c r="H82" s="40"/>
      <c r="I82" s="208"/>
    </row>
    <row r="83" spans="1:9" ht="12" customHeight="1">
      <c r="A83" s="44" t="s">
        <v>105</v>
      </c>
      <c r="B83" s="72" t="s">
        <v>272</v>
      </c>
      <c r="C83" s="50" t="s">
        <v>197</v>
      </c>
      <c r="D83" s="187">
        <v>82.6</v>
      </c>
      <c r="E83" s="68">
        <f t="shared" si="1"/>
        <v>82.6</v>
      </c>
      <c r="H83" s="40"/>
      <c r="I83" s="208"/>
    </row>
    <row r="84" spans="1:9" ht="12" customHeight="1">
      <c r="A84" s="44" t="s">
        <v>106</v>
      </c>
      <c r="B84" s="72" t="s">
        <v>272</v>
      </c>
      <c r="C84" s="50" t="s">
        <v>198</v>
      </c>
      <c r="D84" s="187">
        <v>109.5</v>
      </c>
      <c r="E84" s="68">
        <f t="shared" si="1"/>
        <v>109.5</v>
      </c>
      <c r="H84" s="40"/>
      <c r="I84" s="208"/>
    </row>
    <row r="85" spans="1:9" ht="12" customHeight="1">
      <c r="A85" s="44" t="s">
        <v>107</v>
      </c>
      <c r="B85" s="72" t="s">
        <v>272</v>
      </c>
      <c r="C85" s="70" t="s">
        <v>199</v>
      </c>
      <c r="D85" s="187">
        <v>22.3</v>
      </c>
      <c r="E85" s="68">
        <f t="shared" si="1"/>
        <v>22.3</v>
      </c>
      <c r="H85" s="40"/>
      <c r="I85" s="208"/>
    </row>
    <row r="86" spans="1:9" ht="12" customHeight="1">
      <c r="A86" s="44" t="s">
        <v>108</v>
      </c>
      <c r="B86" s="72" t="s">
        <v>272</v>
      </c>
      <c r="C86" s="70" t="s">
        <v>200</v>
      </c>
      <c r="D86" s="187">
        <v>31.8</v>
      </c>
      <c r="E86" s="68">
        <f t="shared" si="1"/>
        <v>31.8</v>
      </c>
      <c r="H86" s="40"/>
      <c r="I86" s="208"/>
    </row>
    <row r="87" spans="1:9" ht="12" customHeight="1">
      <c r="A87" s="44" t="s">
        <v>109</v>
      </c>
      <c r="B87" s="72" t="s">
        <v>272</v>
      </c>
      <c r="C87" s="70" t="s">
        <v>201</v>
      </c>
      <c r="D87" s="187">
        <v>19.3</v>
      </c>
      <c r="E87" s="68">
        <f t="shared" si="1"/>
        <v>19.3</v>
      </c>
      <c r="H87" s="40"/>
      <c r="I87" s="208"/>
    </row>
    <row r="88" spans="1:9" ht="12" customHeight="1">
      <c r="A88" s="44" t="s">
        <v>110</v>
      </c>
      <c r="B88" s="72" t="s">
        <v>272</v>
      </c>
      <c r="C88" s="70" t="s">
        <v>202</v>
      </c>
      <c r="D88" s="40">
        <v>25</v>
      </c>
      <c r="E88" s="68">
        <f t="shared" si="1"/>
        <v>25</v>
      </c>
      <c r="H88" s="40"/>
      <c r="I88" s="208"/>
    </row>
    <row r="89" spans="1:9" ht="12" customHeight="1">
      <c r="A89" s="44" t="s">
        <v>111</v>
      </c>
      <c r="B89" s="72" t="s">
        <v>272</v>
      </c>
      <c r="C89" s="70" t="s">
        <v>203</v>
      </c>
      <c r="D89" s="40">
        <v>25</v>
      </c>
      <c r="E89" s="68">
        <f t="shared" si="1"/>
        <v>25</v>
      </c>
      <c r="H89" s="40"/>
      <c r="I89" s="208"/>
    </row>
    <row r="90" spans="1:9" ht="12" customHeight="1">
      <c r="A90" s="44" t="s">
        <v>112</v>
      </c>
      <c r="B90" s="72" t="s">
        <v>272</v>
      </c>
      <c r="C90" s="70" t="s">
        <v>204</v>
      </c>
      <c r="D90" s="40">
        <v>31.6</v>
      </c>
      <c r="E90" s="68">
        <f t="shared" si="1"/>
        <v>31.6</v>
      </c>
      <c r="H90" s="40"/>
      <c r="I90" s="208"/>
    </row>
    <row r="91" spans="1:9" ht="12" customHeight="1">
      <c r="A91" s="44" t="s">
        <v>113</v>
      </c>
      <c r="B91" s="72" t="s">
        <v>272</v>
      </c>
      <c r="C91" s="70" t="s">
        <v>205</v>
      </c>
      <c r="D91" s="40">
        <v>34.5</v>
      </c>
      <c r="E91" s="68">
        <f t="shared" si="1"/>
        <v>34.5</v>
      </c>
      <c r="H91" s="40"/>
      <c r="I91" s="208"/>
    </row>
    <row r="92" spans="1:9" ht="12" customHeight="1">
      <c r="A92" s="44" t="s">
        <v>114</v>
      </c>
      <c r="B92" s="72" t="s">
        <v>272</v>
      </c>
      <c r="C92" s="70" t="s">
        <v>206</v>
      </c>
      <c r="D92" s="40">
        <v>34.5</v>
      </c>
      <c r="E92" s="68">
        <f t="shared" si="1"/>
        <v>34.5</v>
      </c>
      <c r="H92" s="40"/>
      <c r="I92" s="208"/>
    </row>
    <row r="93" spans="1:9" ht="12" customHeight="1">
      <c r="A93" s="44" t="s">
        <v>115</v>
      </c>
      <c r="B93" s="72" t="s">
        <v>272</v>
      </c>
      <c r="C93" s="70" t="s">
        <v>207</v>
      </c>
      <c r="D93" s="40">
        <v>25</v>
      </c>
      <c r="E93" s="68">
        <f t="shared" si="1"/>
        <v>25</v>
      </c>
      <c r="H93" s="40"/>
      <c r="I93" s="208"/>
    </row>
    <row r="94" spans="1:9" ht="12" customHeight="1">
      <c r="A94" s="44" t="s">
        <v>116</v>
      </c>
      <c r="B94" s="72" t="s">
        <v>272</v>
      </c>
      <c r="C94" s="70" t="s">
        <v>208</v>
      </c>
      <c r="D94" s="40">
        <v>34.5</v>
      </c>
      <c r="E94" s="68">
        <f t="shared" si="1"/>
        <v>34.5</v>
      </c>
      <c r="H94" s="40"/>
      <c r="I94" s="208"/>
    </row>
    <row r="95" spans="1:9" ht="12" customHeight="1">
      <c r="A95" s="44" t="s">
        <v>117</v>
      </c>
      <c r="B95" s="72" t="s">
        <v>272</v>
      </c>
      <c r="C95" s="70" t="s">
        <v>209</v>
      </c>
      <c r="D95" s="40">
        <v>36.6</v>
      </c>
      <c r="E95" s="68">
        <f t="shared" si="1"/>
        <v>36.6</v>
      </c>
      <c r="H95" s="40"/>
      <c r="I95" s="208"/>
    </row>
    <row r="96" spans="1:9" ht="12" customHeight="1">
      <c r="A96" s="44" t="s">
        <v>118</v>
      </c>
      <c r="B96" s="72" t="s">
        <v>272</v>
      </c>
      <c r="C96" s="70" t="s">
        <v>210</v>
      </c>
      <c r="D96" s="187">
        <v>18.8</v>
      </c>
      <c r="E96" s="68">
        <f t="shared" si="1"/>
        <v>18.8</v>
      </c>
      <c r="H96" s="40"/>
      <c r="I96" s="208"/>
    </row>
    <row r="97" spans="1:9" ht="12" customHeight="1">
      <c r="A97" s="44" t="s">
        <v>119</v>
      </c>
      <c r="B97" s="72" t="s">
        <v>272</v>
      </c>
      <c r="C97" s="70" t="s">
        <v>211</v>
      </c>
      <c r="D97" s="187">
        <v>23</v>
      </c>
      <c r="E97" s="68">
        <f t="shared" si="1"/>
        <v>23</v>
      </c>
      <c r="H97" s="40"/>
      <c r="I97" s="208"/>
    </row>
    <row r="98" spans="1:9" ht="12" customHeight="1">
      <c r="A98" s="44" t="s">
        <v>120</v>
      </c>
      <c r="B98" s="72" t="s">
        <v>272</v>
      </c>
      <c r="C98" s="70" t="s">
        <v>212</v>
      </c>
      <c r="D98" s="187">
        <v>81.400000000000006</v>
      </c>
      <c r="E98" s="68">
        <f t="shared" si="1"/>
        <v>81.400000000000006</v>
      </c>
      <c r="H98" s="40"/>
      <c r="I98" s="208"/>
    </row>
    <row r="99" spans="1:9" ht="12" customHeight="1">
      <c r="A99" s="44" t="s">
        <v>121</v>
      </c>
      <c r="B99" s="72" t="s">
        <v>272</v>
      </c>
      <c r="C99" s="50" t="s">
        <v>213</v>
      </c>
      <c r="D99" s="187">
        <v>10.6</v>
      </c>
      <c r="E99" s="68">
        <f t="shared" si="1"/>
        <v>10.6</v>
      </c>
      <c r="H99" s="40"/>
      <c r="I99" s="208"/>
    </row>
    <row r="100" spans="1:9" ht="12" customHeight="1">
      <c r="A100" s="44" t="s">
        <v>122</v>
      </c>
      <c r="B100" s="72" t="s">
        <v>272</v>
      </c>
      <c r="C100" s="50" t="s">
        <v>214</v>
      </c>
      <c r="D100" s="187">
        <v>13.5</v>
      </c>
      <c r="E100" s="68">
        <f t="shared" si="1"/>
        <v>13.5</v>
      </c>
      <c r="H100" s="40"/>
      <c r="I100" s="208"/>
    </row>
    <row r="101" spans="1:9" ht="12" customHeight="1">
      <c r="A101" s="44" t="s">
        <v>123</v>
      </c>
      <c r="B101" s="72" t="s">
        <v>272</v>
      </c>
      <c r="C101" s="50" t="s">
        <v>215</v>
      </c>
      <c r="D101" s="187">
        <v>19.3</v>
      </c>
      <c r="E101" s="68">
        <f t="shared" si="1"/>
        <v>19.3</v>
      </c>
      <c r="H101" s="40"/>
      <c r="I101" s="208"/>
    </row>
    <row r="102" spans="1:9" ht="12" customHeight="1">
      <c r="A102" s="44" t="s">
        <v>124</v>
      </c>
      <c r="B102" s="72" t="s">
        <v>272</v>
      </c>
      <c r="C102" s="50" t="s">
        <v>216</v>
      </c>
      <c r="D102" s="187">
        <v>23</v>
      </c>
      <c r="E102" s="68">
        <f t="shared" si="1"/>
        <v>23</v>
      </c>
      <c r="H102" s="40"/>
      <c r="I102" s="208"/>
    </row>
    <row r="103" spans="1:9" ht="12" customHeight="1">
      <c r="A103" s="44" t="s">
        <v>125</v>
      </c>
      <c r="B103" s="72" t="s">
        <v>272</v>
      </c>
      <c r="C103" s="70" t="s">
        <v>217</v>
      </c>
      <c r="D103" s="187">
        <v>74</v>
      </c>
      <c r="E103" s="68">
        <f t="shared" si="1"/>
        <v>74</v>
      </c>
      <c r="H103" s="40"/>
      <c r="I103" s="208"/>
    </row>
    <row r="104" spans="1:9" ht="12" customHeight="1">
      <c r="A104" s="44" t="s">
        <v>126</v>
      </c>
      <c r="B104" s="72" t="s">
        <v>272</v>
      </c>
      <c r="C104" s="70" t="s">
        <v>218</v>
      </c>
      <c r="D104" s="187">
        <v>101.7</v>
      </c>
      <c r="E104" s="68">
        <f t="shared" si="1"/>
        <v>101.7</v>
      </c>
      <c r="H104" s="40"/>
      <c r="I104" s="208"/>
    </row>
    <row r="105" spans="1:9" ht="12" customHeight="1">
      <c r="A105" s="44" t="s">
        <v>127</v>
      </c>
      <c r="B105" s="72" t="s">
        <v>272</v>
      </c>
      <c r="C105" s="70" t="s">
        <v>219</v>
      </c>
      <c r="D105" s="187">
        <v>124.7</v>
      </c>
      <c r="E105" s="68">
        <f t="shared" si="1"/>
        <v>124.7</v>
      </c>
      <c r="H105" s="40"/>
      <c r="I105" s="208"/>
    </row>
    <row r="106" spans="1:9" ht="12" customHeight="1">
      <c r="A106" s="44"/>
      <c r="B106" s="72"/>
      <c r="C106" s="70"/>
      <c r="D106" s="187"/>
      <c r="E106" s="68"/>
      <c r="H106" s="39"/>
      <c r="I106" s="208"/>
    </row>
    <row r="107" spans="1:9" ht="12" customHeight="1">
      <c r="A107" s="70"/>
      <c r="B107" s="72"/>
      <c r="C107" s="70"/>
      <c r="D107" s="187"/>
      <c r="E107" s="68"/>
      <c r="H107" s="39"/>
      <c r="I107" s="208"/>
    </row>
    <row r="108" spans="1:9" ht="12" customHeight="1">
      <c r="A108" s="70"/>
      <c r="B108" s="72"/>
      <c r="C108" s="70"/>
      <c r="D108" s="187"/>
      <c r="E108" s="68"/>
      <c r="I108" s="76"/>
    </row>
    <row r="109" spans="1:9" ht="12" customHeight="1">
      <c r="A109" s="70"/>
      <c r="B109" s="72"/>
      <c r="C109" s="70"/>
      <c r="D109" s="187"/>
      <c r="E109" s="68"/>
      <c r="I109" s="76"/>
    </row>
    <row r="110" spans="1:9" ht="12" customHeight="1">
      <c r="A110" s="70"/>
      <c r="B110" s="72"/>
      <c r="C110" s="70"/>
      <c r="D110" s="187"/>
      <c r="E110" s="68"/>
      <c r="I110" s="76"/>
    </row>
    <row r="111" spans="1:9" ht="12" customHeight="1">
      <c r="A111" s="70"/>
      <c r="B111" s="72"/>
      <c r="C111" s="70"/>
      <c r="D111" s="187"/>
      <c r="E111" s="68"/>
      <c r="I111" s="76"/>
    </row>
    <row r="112" spans="1:9" ht="12" customHeight="1">
      <c r="A112" s="50"/>
      <c r="B112" s="72"/>
      <c r="C112" s="50"/>
      <c r="D112" s="187"/>
      <c r="E112" s="68"/>
      <c r="I112" s="76"/>
    </row>
    <row r="113" spans="1:9" ht="12" customHeight="1">
      <c r="A113" s="50"/>
      <c r="B113" s="72"/>
      <c r="C113" s="50"/>
      <c r="D113" s="187"/>
      <c r="E113" s="68"/>
      <c r="I113" s="76"/>
    </row>
    <row r="114" spans="1:9" ht="12" customHeight="1">
      <c r="A114" s="50"/>
      <c r="B114" s="72"/>
      <c r="C114" s="50"/>
      <c r="D114" s="187"/>
      <c r="E114" s="68"/>
      <c r="I114" s="76"/>
    </row>
    <row r="115" spans="1:9" ht="12" customHeight="1">
      <c r="A115" s="50"/>
      <c r="B115" s="72"/>
      <c r="C115" s="50"/>
      <c r="D115" s="187"/>
      <c r="E115" s="68"/>
      <c r="I115" s="76"/>
    </row>
    <row r="116" spans="1:9" ht="12" customHeight="1">
      <c r="A116" s="50"/>
      <c r="B116" s="72"/>
      <c r="C116" s="50"/>
      <c r="D116" s="187"/>
      <c r="E116" s="68"/>
      <c r="I116" s="76"/>
    </row>
    <row r="117" spans="1:9" ht="12" customHeight="1">
      <c r="A117" s="50"/>
      <c r="B117" s="72"/>
      <c r="C117" s="50"/>
      <c r="D117" s="187"/>
      <c r="E117" s="68"/>
      <c r="I117" s="76"/>
    </row>
    <row r="118" spans="1:9" ht="12" customHeight="1">
      <c r="A118" s="30"/>
      <c r="B118" s="30"/>
      <c r="C118" s="32"/>
      <c r="D118" s="187"/>
      <c r="E118" s="31"/>
    </row>
    <row r="119" spans="1:9" ht="12" customHeight="1">
      <c r="A119" s="30"/>
      <c r="B119" s="30"/>
      <c r="C119" s="32"/>
      <c r="D119" s="21"/>
      <c r="E119" s="31"/>
    </row>
    <row r="120" spans="1:9" ht="12" customHeight="1">
      <c r="A120" s="30"/>
      <c r="B120" s="30"/>
      <c r="C120" s="32"/>
      <c r="D120" s="21"/>
      <c r="E120" s="31"/>
    </row>
    <row r="121" spans="1:9" ht="12" customHeight="1">
      <c r="A121" s="30"/>
      <c r="B121" s="30"/>
      <c r="C121" s="32"/>
      <c r="D121" s="21"/>
      <c r="E121" s="31"/>
    </row>
    <row r="122" spans="1:9" ht="12" customHeight="1">
      <c r="A122" s="30"/>
      <c r="B122" s="30"/>
      <c r="C122" s="32"/>
      <c r="D122" s="21"/>
      <c r="E122" s="31"/>
    </row>
    <row r="123" spans="1:9" ht="12" customHeight="1">
      <c r="A123" s="30"/>
      <c r="B123" s="30"/>
      <c r="C123" s="32"/>
      <c r="D123" s="21"/>
      <c r="E123" s="31"/>
    </row>
    <row r="124" spans="1:9" ht="12" customHeight="1">
      <c r="A124" s="30"/>
      <c r="B124" s="30"/>
      <c r="C124" s="32"/>
      <c r="D124" s="21"/>
      <c r="E124" s="31"/>
    </row>
    <row r="125" spans="1:9" ht="12" customHeight="1">
      <c r="A125" s="30"/>
      <c r="B125" s="30"/>
      <c r="C125" s="32"/>
      <c r="D125" s="21"/>
      <c r="E125" s="31"/>
    </row>
    <row r="126" spans="1:9" ht="12" customHeight="1">
      <c r="A126" s="30"/>
      <c r="B126" s="30"/>
      <c r="C126" s="32"/>
      <c r="D126" s="21"/>
      <c r="E126" s="31"/>
    </row>
    <row r="127" spans="1:9" ht="12" customHeight="1">
      <c r="A127" s="30"/>
      <c r="B127" s="30"/>
      <c r="C127" s="32"/>
      <c r="D127" s="21"/>
      <c r="E127" s="31"/>
    </row>
    <row r="128" spans="1:9" ht="12" customHeight="1">
      <c r="A128" s="30"/>
      <c r="B128" s="30"/>
      <c r="C128" s="32"/>
      <c r="D128" s="21"/>
      <c r="E128" s="31"/>
    </row>
    <row r="129" spans="1:5" ht="12" customHeight="1">
      <c r="A129" s="30"/>
      <c r="B129" s="30"/>
      <c r="C129" s="32"/>
      <c r="D129" s="21"/>
      <c r="E129" s="31"/>
    </row>
    <row r="130" spans="1:5" ht="12" customHeight="1">
      <c r="A130" s="30"/>
      <c r="B130" s="30"/>
      <c r="C130" s="32"/>
      <c r="D130" s="21"/>
      <c r="E130" s="31"/>
    </row>
    <row r="131" spans="1:5" ht="12" customHeight="1">
      <c r="A131" s="30"/>
      <c r="B131" s="30"/>
      <c r="C131" s="32"/>
      <c r="D131" s="21"/>
      <c r="E131" s="31"/>
    </row>
    <row r="132" spans="1:5" ht="12" customHeight="1">
      <c r="A132" s="30"/>
      <c r="B132" s="30"/>
      <c r="C132" s="32"/>
      <c r="D132" s="21"/>
      <c r="E132" s="31"/>
    </row>
    <row r="133" spans="1:5" ht="12" customHeight="1">
      <c r="A133" s="30"/>
      <c r="B133" s="30"/>
      <c r="C133" s="32"/>
      <c r="D133" s="21"/>
      <c r="E133" s="31"/>
    </row>
    <row r="134" spans="1:5" ht="12" customHeight="1">
      <c r="A134" s="30"/>
      <c r="B134" s="30"/>
      <c r="C134" s="32"/>
      <c r="D134" s="21"/>
      <c r="E134" s="31"/>
    </row>
    <row r="135" spans="1:5" ht="12" customHeight="1">
      <c r="A135" s="36"/>
      <c r="B135" s="36"/>
      <c r="C135" s="32"/>
      <c r="D135" s="37"/>
      <c r="E135" s="31"/>
    </row>
    <row r="136" spans="1:5" ht="12" customHeight="1">
      <c r="A136" s="36"/>
      <c r="B136" s="36"/>
      <c r="C136" s="32"/>
      <c r="D136" s="37"/>
      <c r="E136" s="31"/>
    </row>
    <row r="137" spans="1:5" ht="12" customHeight="1">
      <c r="A137" s="36"/>
      <c r="B137" s="36"/>
      <c r="C137" s="32"/>
      <c r="D137" s="37"/>
      <c r="E137" s="31"/>
    </row>
    <row r="138" spans="1:5" ht="12" customHeight="1">
      <c r="A138" s="36"/>
      <c r="B138" s="36"/>
      <c r="C138" s="32"/>
      <c r="D138" s="37"/>
      <c r="E138" s="31"/>
    </row>
    <row r="139" spans="1:5" ht="12" customHeight="1">
      <c r="A139" s="36"/>
      <c r="B139" s="36"/>
      <c r="C139" s="32"/>
      <c r="D139" s="37"/>
      <c r="E139" s="31"/>
    </row>
    <row r="140" spans="1:5" ht="12" customHeight="1">
      <c r="A140" s="36"/>
      <c r="B140" s="36"/>
      <c r="C140" s="33"/>
      <c r="D140" s="37"/>
      <c r="E140" s="31"/>
    </row>
    <row r="141" spans="1:5" ht="12" customHeight="1">
      <c r="A141" s="36"/>
      <c r="B141" s="36"/>
      <c r="C141" s="33"/>
      <c r="D141" s="37"/>
      <c r="E141" s="31"/>
    </row>
    <row r="142" spans="1:5" ht="12" customHeight="1">
      <c r="A142" s="36"/>
      <c r="B142" s="36"/>
      <c r="C142" s="33"/>
      <c r="D142" s="37"/>
      <c r="E142" s="31"/>
    </row>
    <row r="143" spans="1:5" ht="12" customHeight="1">
      <c r="A143" s="36"/>
      <c r="B143" s="36"/>
      <c r="C143" s="33"/>
      <c r="D143" s="37"/>
      <c r="E143" s="31"/>
    </row>
    <row r="144" spans="1:5" ht="12" customHeight="1">
      <c r="A144" s="36"/>
      <c r="B144" s="36"/>
      <c r="C144" s="33"/>
      <c r="D144" s="37"/>
      <c r="E144" s="31"/>
    </row>
    <row r="145" spans="1:5" ht="12" customHeight="1">
      <c r="A145" s="36"/>
      <c r="B145" s="36"/>
      <c r="C145" s="33"/>
      <c r="D145" s="37"/>
      <c r="E145" s="31"/>
    </row>
    <row r="146" spans="1:5" ht="12" customHeight="1">
      <c r="A146" s="36"/>
      <c r="B146" s="36"/>
      <c r="C146" s="33"/>
      <c r="D146" s="37"/>
      <c r="E146" s="31"/>
    </row>
    <row r="147" spans="1:5" ht="12" customHeight="1">
      <c r="A147" s="36"/>
      <c r="B147" s="36"/>
      <c r="C147" s="33"/>
      <c r="D147" s="37"/>
      <c r="E147" s="31"/>
    </row>
    <row r="148" spans="1:5" ht="12" customHeight="1">
      <c r="A148" s="36"/>
      <c r="B148" s="36"/>
      <c r="C148" s="33"/>
      <c r="D148" s="37"/>
      <c r="E148" s="31"/>
    </row>
    <row r="149" spans="1:5" ht="12" customHeight="1">
      <c r="A149" s="36"/>
      <c r="B149" s="36"/>
      <c r="C149" s="33"/>
      <c r="D149" s="37"/>
      <c r="E149" s="31"/>
    </row>
    <row r="150" spans="1:5" ht="12" customHeight="1">
      <c r="A150" s="36"/>
      <c r="B150" s="36"/>
      <c r="C150" s="33"/>
      <c r="D150" s="37"/>
      <c r="E150" s="31"/>
    </row>
    <row r="151" spans="1:5" ht="12" customHeight="1">
      <c r="A151" s="36"/>
      <c r="B151" s="36"/>
      <c r="C151" s="33"/>
      <c r="D151" s="37"/>
      <c r="E151" s="31"/>
    </row>
    <row r="152" spans="1:5" ht="12" customHeight="1">
      <c r="A152" s="36"/>
      <c r="B152" s="36"/>
      <c r="C152" s="33"/>
      <c r="D152" s="37"/>
      <c r="E152" s="31"/>
    </row>
    <row r="153" spans="1:5" ht="12" customHeight="1">
      <c r="A153" s="36"/>
      <c r="B153" s="36"/>
      <c r="C153" s="33"/>
      <c r="D153" s="37"/>
      <c r="E153" s="31"/>
    </row>
    <row r="154" spans="1:5" ht="12" customHeight="1">
      <c r="A154" s="36"/>
      <c r="B154" s="36"/>
      <c r="C154" s="33"/>
      <c r="D154" s="37"/>
      <c r="E154" s="31"/>
    </row>
    <row r="155" spans="1:5" ht="12" customHeight="1">
      <c r="A155" s="36"/>
      <c r="B155" s="36"/>
      <c r="C155" s="33"/>
      <c r="D155" s="37"/>
      <c r="E155" s="31"/>
    </row>
    <row r="156" spans="1:5" ht="12" customHeight="1">
      <c r="A156" s="36"/>
      <c r="B156" s="36"/>
      <c r="C156" s="33"/>
      <c r="D156" s="37"/>
      <c r="E156" s="31"/>
    </row>
    <row r="157" spans="1:5" ht="12" customHeight="1">
      <c r="A157" s="36"/>
      <c r="B157" s="36"/>
      <c r="C157" s="33"/>
      <c r="D157" s="37"/>
      <c r="E157" s="31"/>
    </row>
    <row r="158" spans="1:5" ht="12" customHeight="1">
      <c r="A158" s="36"/>
      <c r="B158" s="36"/>
      <c r="C158" s="33"/>
      <c r="D158" s="37"/>
      <c r="E158" s="31"/>
    </row>
    <row r="159" spans="1:5" ht="12" customHeight="1">
      <c r="A159" s="36"/>
      <c r="B159" s="36"/>
      <c r="C159" s="33"/>
      <c r="D159" s="37"/>
      <c r="E159" s="31"/>
    </row>
    <row r="160" spans="1:5" ht="12" customHeight="1">
      <c r="A160" s="36"/>
      <c r="B160" s="36"/>
      <c r="C160" s="33"/>
      <c r="D160" s="37"/>
      <c r="E160" s="31"/>
    </row>
    <row r="161" spans="1:5" ht="12" customHeight="1">
      <c r="A161" s="36"/>
      <c r="B161" s="36"/>
      <c r="C161" s="33"/>
      <c r="D161" s="37"/>
      <c r="E161" s="31"/>
    </row>
    <row r="162" spans="1:5" ht="12" customHeight="1">
      <c r="A162" s="36"/>
      <c r="B162" s="36"/>
      <c r="C162" s="33"/>
      <c r="D162" s="37"/>
      <c r="E162" s="31"/>
    </row>
    <row r="163" spans="1:5" ht="12" customHeight="1">
      <c r="A163" s="36"/>
      <c r="B163" s="36"/>
      <c r="C163" s="33"/>
      <c r="D163" s="37"/>
      <c r="E163" s="31"/>
    </row>
    <row r="164" spans="1:5" ht="12" customHeight="1">
      <c r="A164" s="36"/>
      <c r="B164" s="36"/>
      <c r="C164" s="33"/>
      <c r="D164" s="37"/>
      <c r="E164" s="31"/>
    </row>
    <row r="165" spans="1:5" ht="12" customHeight="1">
      <c r="A165" s="36"/>
      <c r="B165" s="36"/>
      <c r="C165" s="33"/>
      <c r="D165" s="37"/>
      <c r="E165" s="31"/>
    </row>
    <row r="166" spans="1:5" ht="12" customHeight="1">
      <c r="A166" s="36"/>
      <c r="B166" s="36"/>
      <c r="C166" s="33"/>
      <c r="D166" s="37"/>
      <c r="E166" s="31"/>
    </row>
    <row r="167" spans="1:5" ht="12" customHeight="1">
      <c r="A167" s="36"/>
      <c r="B167" s="36"/>
      <c r="C167" s="33"/>
      <c r="D167" s="37"/>
      <c r="E167" s="31"/>
    </row>
    <row r="168" spans="1:5" ht="12" customHeight="1">
      <c r="A168" s="36"/>
      <c r="B168" s="36"/>
      <c r="C168" s="33"/>
      <c r="D168" s="37"/>
      <c r="E168" s="31"/>
    </row>
    <row r="169" spans="1:5" ht="12" customHeight="1">
      <c r="A169" s="36"/>
      <c r="B169" s="36"/>
      <c r="C169" s="33"/>
      <c r="D169" s="37"/>
      <c r="E169" s="31"/>
    </row>
    <row r="170" spans="1:5">
      <c r="A170" s="36"/>
      <c r="B170" s="36"/>
      <c r="C170" s="33"/>
      <c r="D170" s="37"/>
      <c r="E170" s="31"/>
    </row>
    <row r="171" spans="1:5">
      <c r="A171" s="36"/>
      <c r="B171" s="36"/>
      <c r="C171" s="33"/>
      <c r="D171" s="37"/>
      <c r="E171" s="31"/>
    </row>
    <row r="172" spans="1:5">
      <c r="A172" s="36"/>
      <c r="B172" s="36"/>
      <c r="C172" s="34"/>
      <c r="D172" s="37"/>
      <c r="E172" s="31"/>
    </row>
    <row r="173" spans="1:5">
      <c r="A173" s="36"/>
      <c r="B173" s="36"/>
      <c r="C173" s="32"/>
      <c r="D173" s="37"/>
      <c r="E173" s="31"/>
    </row>
    <row r="174" spans="1:5">
      <c r="A174" s="36"/>
      <c r="B174" s="36"/>
      <c r="C174" s="32"/>
      <c r="D174" s="37"/>
      <c r="E174" s="31"/>
    </row>
    <row r="175" spans="1:5">
      <c r="A175" s="36"/>
      <c r="B175" s="36"/>
      <c r="C175" s="32"/>
      <c r="D175" s="37"/>
      <c r="E175" s="31"/>
    </row>
    <row r="176" spans="1:5">
      <c r="A176" s="36"/>
      <c r="B176" s="36"/>
      <c r="C176" s="32"/>
      <c r="D176" s="37"/>
      <c r="E176" s="31"/>
    </row>
    <row r="177" spans="1:5">
      <c r="A177" s="36"/>
      <c r="B177" s="36"/>
      <c r="C177" s="32"/>
      <c r="D177" s="37"/>
      <c r="E177" s="31"/>
    </row>
    <row r="178" spans="1:5">
      <c r="A178" s="36"/>
      <c r="B178" s="36"/>
      <c r="C178" s="32"/>
      <c r="D178" s="37"/>
      <c r="E178" s="31"/>
    </row>
    <row r="179" spans="1:5">
      <c r="A179" s="36"/>
      <c r="B179" s="36"/>
      <c r="C179" s="32"/>
      <c r="D179" s="37"/>
      <c r="E179" s="31"/>
    </row>
    <row r="180" spans="1:5">
      <c r="A180" s="36"/>
      <c r="B180" s="36"/>
      <c r="C180" s="32"/>
      <c r="D180" s="37"/>
      <c r="E180" s="31"/>
    </row>
    <row r="181" spans="1:5">
      <c r="A181" s="36"/>
      <c r="B181" s="36"/>
      <c r="C181" s="32"/>
      <c r="D181" s="37"/>
      <c r="E181" s="31"/>
    </row>
    <row r="182" spans="1:5">
      <c r="A182" s="36"/>
      <c r="B182" s="36"/>
      <c r="C182" s="32"/>
      <c r="D182" s="37"/>
      <c r="E182" s="31"/>
    </row>
    <row r="183" spans="1:5">
      <c r="A183" s="36"/>
      <c r="B183" s="36"/>
      <c r="C183" s="32"/>
      <c r="D183" s="37"/>
      <c r="E183" s="31"/>
    </row>
    <row r="184" spans="1:5">
      <c r="A184" s="36"/>
      <c r="B184" s="36"/>
      <c r="C184" s="32"/>
      <c r="D184" s="37"/>
      <c r="E184" s="31"/>
    </row>
    <row r="185" spans="1:5">
      <c r="A185" s="36"/>
      <c r="B185" s="36"/>
      <c r="C185" s="32"/>
      <c r="D185" s="37"/>
      <c r="E185" s="31"/>
    </row>
    <row r="186" spans="1:5">
      <c r="A186" s="36"/>
      <c r="B186" s="36"/>
      <c r="C186" s="32"/>
      <c r="D186" s="37"/>
      <c r="E186" s="31"/>
    </row>
    <row r="187" spans="1:5">
      <c r="A187" s="36"/>
      <c r="B187" s="36"/>
      <c r="C187" s="32"/>
      <c r="D187" s="37"/>
      <c r="E187" s="31"/>
    </row>
    <row r="188" spans="1:5">
      <c r="A188" s="36"/>
      <c r="B188" s="36"/>
      <c r="C188" s="32"/>
      <c r="D188" s="37"/>
      <c r="E188" s="31"/>
    </row>
    <row r="189" spans="1:5">
      <c r="A189" s="36"/>
      <c r="B189" s="36"/>
      <c r="C189" s="18"/>
      <c r="D189" s="31"/>
      <c r="E189" s="38"/>
    </row>
    <row r="190" spans="1:5">
      <c r="A190" s="36"/>
      <c r="B190" s="36"/>
      <c r="C190" s="18"/>
      <c r="D190" s="38"/>
      <c r="E190" s="38"/>
    </row>
    <row r="191" spans="1:5">
      <c r="A191" s="36"/>
      <c r="B191" s="36"/>
      <c r="C191" s="18"/>
      <c r="D191" s="38"/>
      <c r="E191" s="38"/>
    </row>
    <row r="192" spans="1:5">
      <c r="C192" s="35"/>
      <c r="D192" s="204"/>
      <c r="E192" s="35"/>
    </row>
    <row r="193" spans="3:5">
      <c r="C193" s="35"/>
      <c r="D193" s="204"/>
      <c r="E193" s="35"/>
    </row>
    <row r="194" spans="3:5">
      <c r="C194" s="35"/>
      <c r="D194" s="204"/>
      <c r="E194" s="35"/>
    </row>
    <row r="195" spans="3:5">
      <c r="C195" s="35"/>
      <c r="D195" s="204"/>
      <c r="E195" s="35"/>
    </row>
    <row r="196" spans="3:5">
      <c r="C196" s="35"/>
      <c r="D196" s="204"/>
      <c r="E196" s="35"/>
    </row>
  </sheetData>
  <mergeCells count="3">
    <mergeCell ref="G5:H5"/>
    <mergeCell ref="G6:H6"/>
    <mergeCell ref="A9:E9"/>
  </mergeCells>
  <phoneticPr fontId="6" type="noConversion"/>
  <hyperlinks>
    <hyperlink ref="A1" r:id="rId1"/>
  </hyperlinks>
  <pageMargins left="0.19685039370078741" right="0.19685039370078741" top="0.19685039370078741" bottom="0.19685039370078741" header="0.31496062992125984" footer="0.31496062992125984"/>
  <pageSetup paperSize="9" orientation="portrait" r:id="rId2"/>
  <headerFooter alignWithMargins="0">
    <oddFooter>Stránka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8" sqref="B48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EKOPLASTIK PPR</vt:lpstr>
      <vt:lpstr>WAVIN HT - trubky  </vt:lpstr>
      <vt:lpstr>WAVIN HT - tvarovky</vt:lpstr>
      <vt:lpstr>List1</vt:lpstr>
      <vt:lpstr>'WAVIN HT - tvarovky'!Názvy_tisku</vt:lpstr>
      <vt:lpstr>'EKOPLASTIK PPR'!Oblast_tisku</vt:lpstr>
    </vt:vector>
  </TitlesOfParts>
  <Company>WAVIN Ekoplastik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Bičiště</dc:creator>
  <cp:lastModifiedBy>Zdenek</cp:lastModifiedBy>
  <cp:lastPrinted>2014-09-02T05:49:50Z</cp:lastPrinted>
  <dcterms:created xsi:type="dcterms:W3CDTF">2011-01-25T07:07:51Z</dcterms:created>
  <dcterms:modified xsi:type="dcterms:W3CDTF">2016-11-14T14:15:51Z</dcterms:modified>
</cp:coreProperties>
</file>