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List2 (3)" sheetId="1" r:id="rId1"/>
  </sheets>
  <definedNames/>
  <calcPr fullCalcOnLoad="1"/>
</workbook>
</file>

<file path=xl/sharedStrings.xml><?xml version="1.0" encoding="utf-8"?>
<sst xmlns="http://schemas.openxmlformats.org/spreadsheetml/2006/main" count="477" uniqueCount="386">
  <si>
    <t>Ceník ND platný od 1.2.2014</t>
  </si>
  <si>
    <t>v14012014</t>
  </si>
  <si>
    <t>Typové číslo</t>
  </si>
  <si>
    <t>MOC</t>
  </si>
  <si>
    <t>Název</t>
  </si>
  <si>
    <t>Označení 1</t>
  </si>
  <si>
    <t>s DPH</t>
  </si>
  <si>
    <t>bez DPH</t>
  </si>
  <si>
    <t>CZK</t>
  </si>
  <si>
    <t>100541523</t>
  </si>
  <si>
    <t>Topné těleso (NL) 07.90.50.313.</t>
  </si>
  <si>
    <t>Close (UP) 10 a 15 litrů</t>
  </si>
  <si>
    <t>100541524</t>
  </si>
  <si>
    <t>Topné těleso (NL) 07.90.50.314.</t>
  </si>
  <si>
    <t>Close (IN) 10 a 15 litrů</t>
  </si>
  <si>
    <t>100641303</t>
  </si>
  <si>
    <t>Kroužek těsnící (DE)</t>
  </si>
  <si>
    <t>pr. 180 pro 750-1000</t>
  </si>
  <si>
    <t>100641400</t>
  </si>
  <si>
    <t>Teploměr (PL)</t>
  </si>
  <si>
    <t>Bimetalický pro 1 MPa</t>
  </si>
  <si>
    <t>100641401</t>
  </si>
  <si>
    <t>Teploměr-sada (PL)</t>
  </si>
  <si>
    <t>Pro ohřívače OKCE 750-1000S</t>
  </si>
  <si>
    <t>100654191</t>
  </si>
  <si>
    <t>Tepelná pojistka (NL)</t>
  </si>
  <si>
    <t>DAALDEROP /19/</t>
  </si>
  <si>
    <t>100654196</t>
  </si>
  <si>
    <t>Termostat (NL)</t>
  </si>
  <si>
    <t>EGO DAALDEROP</t>
  </si>
  <si>
    <t>100654197</t>
  </si>
  <si>
    <t>Termostat (PL)</t>
  </si>
  <si>
    <t>16/19 kW - SE 377/378</t>
  </si>
  <si>
    <t>100654200</t>
  </si>
  <si>
    <t>Závěs</t>
  </si>
  <si>
    <t>DAALDEROP</t>
  </si>
  <si>
    <t>100664012</t>
  </si>
  <si>
    <t>Těsnění</t>
  </si>
  <si>
    <t>Daalderop Fíbrové</t>
  </si>
  <si>
    <t>102000700</t>
  </si>
  <si>
    <t>Sada závěsů (CZ) - nízké</t>
  </si>
  <si>
    <t>2 kusy 450x25</t>
  </si>
  <si>
    <t>102000701</t>
  </si>
  <si>
    <t>Sada konzolí (CZ)</t>
  </si>
  <si>
    <t>Trubkové 2 kusy pro ležaté</t>
  </si>
  <si>
    <t>102000702</t>
  </si>
  <si>
    <t>Sada závěsů (CZ)- vysoké</t>
  </si>
  <si>
    <t>2 kusy 450x70</t>
  </si>
  <si>
    <t>Víko příruby ND (CZ)</t>
  </si>
  <si>
    <t>NADO - 2x3/4" + 3/4" pro anodu, cirkul.</t>
  </si>
  <si>
    <t>NADO - 3x3/4" + 3/4" pro anodu</t>
  </si>
  <si>
    <t>2000250</t>
  </si>
  <si>
    <t>Víko příruby ND (CZ) - balená</t>
  </si>
  <si>
    <t>400 mm 2 jímky-balená</t>
  </si>
  <si>
    <t>2000251</t>
  </si>
  <si>
    <t>450 mm 2 jímky</t>
  </si>
  <si>
    <t>2000252</t>
  </si>
  <si>
    <t>550 mm 2 jímky</t>
  </si>
  <si>
    <t>2000255</t>
  </si>
  <si>
    <t>500 mm 1 jímka</t>
  </si>
  <si>
    <t>2000257</t>
  </si>
  <si>
    <t>Víko příruby ND - balená</t>
  </si>
  <si>
    <t>2000259</t>
  </si>
  <si>
    <t>560 mm 2 jímky - 4kW</t>
  </si>
  <si>
    <t>2000260</t>
  </si>
  <si>
    <t>D240-450 3xtopná jímka</t>
  </si>
  <si>
    <t>2000261</t>
  </si>
  <si>
    <t>D240-450 1xtopná jímka</t>
  </si>
  <si>
    <t>500 mm 1 jímka + 3/4" pro titan.a.</t>
  </si>
  <si>
    <t>D240-560 3xtopná jímka</t>
  </si>
  <si>
    <t>2110088</t>
  </si>
  <si>
    <t>Elektroinstalace + příruba</t>
  </si>
  <si>
    <t>OKCV 180,200-4kW-t.č.120xxxxxx</t>
  </si>
  <si>
    <t>2110089</t>
  </si>
  <si>
    <t>OK(C)H - 560mm-4kW-t.č.110x,140x</t>
  </si>
  <si>
    <t>2110096</t>
  </si>
  <si>
    <t>OKC(E)V 100-160 - t.č. 110xxxxxx</t>
  </si>
  <si>
    <t>2110097</t>
  </si>
  <si>
    <t>OKCV 180,200 - t.č. 120xxxxxx</t>
  </si>
  <si>
    <t>2110098</t>
  </si>
  <si>
    <t>OKC(E) 180,200 - t.č.120xxxxxx</t>
  </si>
  <si>
    <t>2110099</t>
  </si>
  <si>
    <t>OKC(E) 50-200 - t.č. 110xxxxxx</t>
  </si>
  <si>
    <t>OKC(H) 100 NTR stacionární</t>
  </si>
  <si>
    <t>OKC(H) 125 NTR stacionární</t>
  </si>
  <si>
    <t>OKCV 180,200-4kW-t.č.110xxxxxx</t>
  </si>
  <si>
    <t>OKC(E)V 180-200 - t.č. 110xxxxxx</t>
  </si>
  <si>
    <t>3132004</t>
  </si>
  <si>
    <t>Závěs (CZ)</t>
  </si>
  <si>
    <t>350x25</t>
  </si>
  <si>
    <t>3132012</t>
  </si>
  <si>
    <t>Nízký 350mm OKH</t>
  </si>
  <si>
    <t>3321000ND</t>
  </si>
  <si>
    <t>Kryt elektroinstal. (CZ)</t>
  </si>
  <si>
    <t>Kompletní-zapojení</t>
  </si>
  <si>
    <t>3321003ND</t>
  </si>
  <si>
    <t>Boční komplet - 2200W / 230V</t>
  </si>
  <si>
    <t>3321005ND</t>
  </si>
  <si>
    <t>Boční komplet 3-6kW / 400V</t>
  </si>
  <si>
    <t>3321011ND</t>
  </si>
  <si>
    <t>Kompletní 400V</t>
  </si>
  <si>
    <t>3321019ND</t>
  </si>
  <si>
    <t>EIKA v01</t>
  </si>
  <si>
    <t>3321024ND</t>
  </si>
  <si>
    <t>OKC(H) NTR</t>
  </si>
  <si>
    <t>3321025ND</t>
  </si>
  <si>
    <t>OKC(H) 4kW/400V</t>
  </si>
  <si>
    <t>3321037ND</t>
  </si>
  <si>
    <t>OKHE SMART</t>
  </si>
  <si>
    <t>3321039ND</t>
  </si>
  <si>
    <t>LX, OKFE</t>
  </si>
  <si>
    <t>3342000ND</t>
  </si>
  <si>
    <t>Topné těleso (CZ)</t>
  </si>
  <si>
    <t>2000W - 48x6čl.</t>
  </si>
  <si>
    <t>3342001ND</t>
  </si>
  <si>
    <t>Topné těleso  (CZ)</t>
  </si>
  <si>
    <t>2200W - 48x6čl.</t>
  </si>
  <si>
    <t>3342002ND</t>
  </si>
  <si>
    <t>2000W - 48x7čl.</t>
  </si>
  <si>
    <t>3342003ND</t>
  </si>
  <si>
    <t>2000W - 48x8čl.</t>
  </si>
  <si>
    <t>3342004ND</t>
  </si>
  <si>
    <t>2200W - 48x8čl.</t>
  </si>
  <si>
    <t>3342005</t>
  </si>
  <si>
    <t>1500W - 48x6čl. ND</t>
  </si>
  <si>
    <t>3342006</t>
  </si>
  <si>
    <t>1000W - 48x6čl. ND</t>
  </si>
  <si>
    <t>3342007</t>
  </si>
  <si>
    <t>1500W - 48x7čl. ND</t>
  </si>
  <si>
    <t>3342008</t>
  </si>
  <si>
    <t>1500W - 48x4.5čl ND</t>
  </si>
  <si>
    <t>3342009ND</t>
  </si>
  <si>
    <t>4000W - 400V - 48x9čl.</t>
  </si>
  <si>
    <t>3342010ND</t>
  </si>
  <si>
    <t>2000W - 400V 48x7 (3-6kW)</t>
  </si>
  <si>
    <t>3342013ND</t>
  </si>
  <si>
    <t>2200W 7čl. - OKCE 300</t>
  </si>
  <si>
    <t>3342017ND</t>
  </si>
  <si>
    <t>3600W - 3x230V - 48x9čl.</t>
  </si>
  <si>
    <t>3342019ND</t>
  </si>
  <si>
    <t>3000W - 3x230V - 48x9čl.</t>
  </si>
  <si>
    <t>3342020ND</t>
  </si>
  <si>
    <t>2000W - 48x10čl.</t>
  </si>
  <si>
    <t>5341000</t>
  </si>
  <si>
    <t>Sada vodičů (CZ)</t>
  </si>
  <si>
    <t>typové č. 120xxxxxx</t>
  </si>
  <si>
    <t>5341001</t>
  </si>
  <si>
    <t>typové č. 110xxxxxx</t>
  </si>
  <si>
    <t>5541902</t>
  </si>
  <si>
    <t>Pojistka tepelná</t>
  </si>
  <si>
    <t>Sada - náhrada za BP 16</t>
  </si>
  <si>
    <t>5541903</t>
  </si>
  <si>
    <t>Pojistka+termostat(CZ)</t>
  </si>
  <si>
    <t>EIKA mag02+EIKAv01 - t.č.120xxxxxx</t>
  </si>
  <si>
    <t>Anoda (PL)</t>
  </si>
  <si>
    <t>18x500/ 1/2" - 5 článků</t>
  </si>
  <si>
    <t>6199201</t>
  </si>
  <si>
    <t>26x465/M8</t>
  </si>
  <si>
    <t>6199202</t>
  </si>
  <si>
    <t>33x200/M8</t>
  </si>
  <si>
    <t>6199203</t>
  </si>
  <si>
    <t>33x370/M8</t>
  </si>
  <si>
    <t>6199204</t>
  </si>
  <si>
    <t>33x500/ 5/4" - s vodičem</t>
  </si>
  <si>
    <t>6199205</t>
  </si>
  <si>
    <t>18x100  ND TO-20</t>
  </si>
  <si>
    <t>22x400/ 3/4" - pro NADO</t>
  </si>
  <si>
    <t>6199209</t>
  </si>
  <si>
    <t>Anoda titanová (DE)</t>
  </si>
  <si>
    <t>M8x30x232 CORREX</t>
  </si>
  <si>
    <t>6199210</t>
  </si>
  <si>
    <t>ND 26x800</t>
  </si>
  <si>
    <t>6199211</t>
  </si>
  <si>
    <t>ND 26x900</t>
  </si>
  <si>
    <t>6199212</t>
  </si>
  <si>
    <t>ND 26x1100</t>
  </si>
  <si>
    <t>6199213</t>
  </si>
  <si>
    <t>Anoda k 750NTR/NTRR (PL)</t>
  </si>
  <si>
    <t>ND 33x1060 izolavaná</t>
  </si>
  <si>
    <t>6199214</t>
  </si>
  <si>
    <t>Anoda k 1000NTR/NTRR (PL)</t>
  </si>
  <si>
    <t>ND 33x1250 izolovaná</t>
  </si>
  <si>
    <t>6199215</t>
  </si>
  <si>
    <t>Anoda k 750S (PL)</t>
  </si>
  <si>
    <t>ND 33x590 izolovaná</t>
  </si>
  <si>
    <t>6199216</t>
  </si>
  <si>
    <t>Anoda k 1000S (PL)</t>
  </si>
  <si>
    <t>ND 33x690 izolovaná</t>
  </si>
  <si>
    <t>Anoda (DE)</t>
  </si>
  <si>
    <t>33x400/ 5/4" - bez vodiče</t>
  </si>
  <si>
    <t>33x500/ 5/4" - bez vodiče</t>
  </si>
  <si>
    <t>6273107</t>
  </si>
  <si>
    <t>Kroužek těsnící (CZ)</t>
  </si>
  <si>
    <t xml:space="preserve">38x3,5  - pro TO 20 5/4" </t>
  </si>
  <si>
    <t>6273108</t>
  </si>
  <si>
    <t>Kroužek těsnicí (CZ)</t>
  </si>
  <si>
    <t>115x174x3</t>
  </si>
  <si>
    <t>6273113</t>
  </si>
  <si>
    <t>průměr 140mm s límcem</t>
  </si>
  <si>
    <t>6273114</t>
  </si>
  <si>
    <t>příruba rozteč 210 mm</t>
  </si>
  <si>
    <t>6273115</t>
  </si>
  <si>
    <t>45x3,55  (č.538165) - 6/4"</t>
  </si>
  <si>
    <t>6309004</t>
  </si>
  <si>
    <t>Šroub</t>
  </si>
  <si>
    <t>Rektifikační M10x30 (nožička)</t>
  </si>
  <si>
    <t>6309008</t>
  </si>
  <si>
    <t>Rektifikační M12x30 (nožička)</t>
  </si>
  <si>
    <t xml:space="preserve">Zátka G1/2" </t>
  </si>
  <si>
    <t>s těsněním</t>
  </si>
  <si>
    <t>6321810</t>
  </si>
  <si>
    <t>Knoflík termostatu (CZ)</t>
  </si>
  <si>
    <t>šedý č.v.452-41-00</t>
  </si>
  <si>
    <t>6321812</t>
  </si>
  <si>
    <t>pro t.č. 120xxxxxx</t>
  </si>
  <si>
    <t>6321817</t>
  </si>
  <si>
    <t>Kapota (CZ)</t>
  </si>
  <si>
    <t>Přední TO 20</t>
  </si>
  <si>
    <t>6321818</t>
  </si>
  <si>
    <t>Zadní TO 20</t>
  </si>
  <si>
    <t>6321870</t>
  </si>
  <si>
    <t>Kryt elekroinstalace (CZ)</t>
  </si>
  <si>
    <t>Víko panel - t.č. 11(4)0xxxxxx</t>
  </si>
  <si>
    <t>6321871</t>
  </si>
  <si>
    <t>Dvířka panelu</t>
  </si>
  <si>
    <t>OKH</t>
  </si>
  <si>
    <t>6321886</t>
  </si>
  <si>
    <t>Oblý (nový) 4-003-007</t>
  </si>
  <si>
    <t>6321887</t>
  </si>
  <si>
    <t>OKC</t>
  </si>
  <si>
    <t>6321895</t>
  </si>
  <si>
    <t>Vložka napouštěcí</t>
  </si>
  <si>
    <t>Polyamid PA-6</t>
  </si>
  <si>
    <t>6321900</t>
  </si>
  <si>
    <t>Trubka plastová PEX 50 l</t>
  </si>
  <si>
    <t>525mm</t>
  </si>
  <si>
    <t>6321901</t>
  </si>
  <si>
    <t>Trubka plastová PEX 80 l</t>
  </si>
  <si>
    <t>715 mm</t>
  </si>
  <si>
    <t>6321902</t>
  </si>
  <si>
    <t>Trubka plastová PEX 100 l</t>
  </si>
  <si>
    <t>845 mm</t>
  </si>
  <si>
    <t>6321903</t>
  </si>
  <si>
    <t>Trubka plastová PEX 125 l</t>
  </si>
  <si>
    <t>1010 mm</t>
  </si>
  <si>
    <t>6321904</t>
  </si>
  <si>
    <t>Trubka plastová PEX 160 l</t>
  </si>
  <si>
    <t>1195 mm</t>
  </si>
  <si>
    <t>6321905</t>
  </si>
  <si>
    <t>Trubka plastová PEX 180 l</t>
  </si>
  <si>
    <t>1130 mm</t>
  </si>
  <si>
    <t>6321906</t>
  </si>
  <si>
    <t>Trubka plastová PEX 200 l</t>
  </si>
  <si>
    <t>1230 mm</t>
  </si>
  <si>
    <t>6321907</t>
  </si>
  <si>
    <t>Trubka plastová PEX cirkul</t>
  </si>
  <si>
    <t>444 mm</t>
  </si>
  <si>
    <t>6347503</t>
  </si>
  <si>
    <t>Signální doutnavka (CZ)</t>
  </si>
  <si>
    <t>SL 656 BAZ - TO 20</t>
  </si>
  <si>
    <t>SL 656 BAT  - ohřívače</t>
  </si>
  <si>
    <t>6388300</t>
  </si>
  <si>
    <t>Teploměr dotykový (BA)</t>
  </si>
  <si>
    <t xml:space="preserve">BT-218 C6A </t>
  </si>
  <si>
    <t>6388301</t>
  </si>
  <si>
    <t>BT-224 F1  (TO 20)</t>
  </si>
  <si>
    <t>6388302</t>
  </si>
  <si>
    <t>BT-218 C4A (300l)</t>
  </si>
  <si>
    <t>6388303</t>
  </si>
  <si>
    <t>BT-218 C8A (ležatý)</t>
  </si>
  <si>
    <t>6388304</t>
  </si>
  <si>
    <t>BT-218 C7A  (svislý)</t>
  </si>
  <si>
    <t>6388308</t>
  </si>
  <si>
    <t>Teploměr kapilárový (IT)</t>
  </si>
  <si>
    <t>TG 113</t>
  </si>
  <si>
    <t xml:space="preserve">Termostat s tep. pojistkou </t>
  </si>
  <si>
    <t>BBSC 0005</t>
  </si>
  <si>
    <t>Termostat</t>
  </si>
  <si>
    <t>KT 165 AC3A - ovládací 24 V</t>
  </si>
  <si>
    <t>6405605</t>
  </si>
  <si>
    <t xml:space="preserve">Termostat (FR) - krátká hřídelka </t>
  </si>
  <si>
    <t>BTS 80039 COTHERM</t>
  </si>
  <si>
    <t>6405608</t>
  </si>
  <si>
    <t>Termostat (FR) - dlouhá hřídelka</t>
  </si>
  <si>
    <t>BTS 80023 COTHERM</t>
  </si>
  <si>
    <t>Termostat (FR)</t>
  </si>
  <si>
    <t>GPC - pro TPK 8-12 KW - 30A</t>
  </si>
  <si>
    <t>6405616</t>
  </si>
  <si>
    <t>Termostat EIKA v01</t>
  </si>
  <si>
    <t>2 kontakty - rozpínací</t>
  </si>
  <si>
    <t>6405617</t>
  </si>
  <si>
    <t>Termostat EIKA v02</t>
  </si>
  <si>
    <t>3 kontakty - přepínací</t>
  </si>
  <si>
    <t xml:space="preserve">Termostat - krátká hřídelka </t>
  </si>
  <si>
    <t>RAC 4066 - 3 fáze</t>
  </si>
  <si>
    <t>Termostat - dlouhá hřídelka</t>
  </si>
  <si>
    <t>RAC 4065 - 3 fáze</t>
  </si>
  <si>
    <t>6422503</t>
  </si>
  <si>
    <t>Ventil pojistný (IT)</t>
  </si>
  <si>
    <t>1/2" (TO 20)     6,5 bar</t>
  </si>
  <si>
    <t>Ventil pojistný(IT)-prodej</t>
  </si>
  <si>
    <t>DN15</t>
  </si>
  <si>
    <t>6422508</t>
  </si>
  <si>
    <t>Ventil pojistný(SK)-prodej</t>
  </si>
  <si>
    <t>TE-2848D - DN15</t>
  </si>
  <si>
    <t>6422509</t>
  </si>
  <si>
    <t>TE-2848D - DN20</t>
  </si>
  <si>
    <t>6541500</t>
  </si>
  <si>
    <t>Topné těleso TO 20</t>
  </si>
  <si>
    <t>včetně anodové ochr.</t>
  </si>
  <si>
    <t>6541501</t>
  </si>
  <si>
    <t>230V 2000W nerez</t>
  </si>
  <si>
    <t>1000-2000W - DC - 48 x 6 čl.</t>
  </si>
  <si>
    <t>2000W /230 V AC - 32 x 9 čl.</t>
  </si>
  <si>
    <t>6541907</t>
  </si>
  <si>
    <t>Pojistka tepelná s držákem (CZ)</t>
  </si>
  <si>
    <t>ohřívače typ.č. 110xxxxxx</t>
  </si>
  <si>
    <t>6541908</t>
  </si>
  <si>
    <t>Tělesa, TO-20, 120xxxxxx</t>
  </si>
  <si>
    <t>6722900</t>
  </si>
  <si>
    <t>Těsnění fíbrové</t>
  </si>
  <si>
    <t>48x58x2</t>
  </si>
  <si>
    <t>G125652</t>
  </si>
  <si>
    <t>Těleso topné (SI)</t>
  </si>
  <si>
    <t>TO 5-15</t>
  </si>
  <si>
    <t>G316519</t>
  </si>
  <si>
    <t>BTO 5-10 - náhrada za G765007</t>
  </si>
  <si>
    <t>G487147</t>
  </si>
  <si>
    <t>Matice převlečná (SI)</t>
  </si>
  <si>
    <t>G487155</t>
  </si>
  <si>
    <t>Těsnění (SI)</t>
  </si>
  <si>
    <t>BTO - k č.G765007</t>
  </si>
  <si>
    <t>G487156</t>
  </si>
  <si>
    <t>Termostat (SI)</t>
  </si>
  <si>
    <t>BTO 5-10 IN/UP</t>
  </si>
  <si>
    <t>G487157</t>
  </si>
  <si>
    <t>Pojistka tavná (SI)</t>
  </si>
  <si>
    <t>BTO 5-10 UP</t>
  </si>
  <si>
    <t>G487160</t>
  </si>
  <si>
    <t>G487161</t>
  </si>
  <si>
    <t>Kotlík plastový (SI)</t>
  </si>
  <si>
    <t>BTO 5 UP</t>
  </si>
  <si>
    <t>G487165</t>
  </si>
  <si>
    <t>Pojistka tepelná (SI)</t>
  </si>
  <si>
    <t>BTO 5-10 IN</t>
  </si>
  <si>
    <t>G580048</t>
  </si>
  <si>
    <t>BTO 5 IN</t>
  </si>
  <si>
    <t>G580413</t>
  </si>
  <si>
    <t>BTO 10 IN</t>
  </si>
  <si>
    <t>G580414</t>
  </si>
  <si>
    <t>BTO 10 UP</t>
  </si>
  <si>
    <t>G580425</t>
  </si>
  <si>
    <t>G580432</t>
  </si>
  <si>
    <t>Kryt zadní (SI)</t>
  </si>
  <si>
    <t>BTO,TO 10-15 l</t>
  </si>
  <si>
    <t>G580434</t>
  </si>
  <si>
    <t>Pojistka bimetalická (SI)</t>
  </si>
  <si>
    <t>G580449</t>
  </si>
  <si>
    <t>Průchodka izolační (SI)</t>
  </si>
  <si>
    <t>k přírubě TO</t>
  </si>
  <si>
    <t>G580464</t>
  </si>
  <si>
    <t>BTO 5 lN,UP</t>
  </si>
  <si>
    <t>G580477</t>
  </si>
  <si>
    <t>Těsnění topného tělesa (SI)</t>
  </si>
  <si>
    <t>TO - k č.G125162</t>
  </si>
  <si>
    <t>G757093</t>
  </si>
  <si>
    <t>TO 5 lN,UP</t>
  </si>
  <si>
    <t>G757178</t>
  </si>
  <si>
    <t>Kryt přední (SI)</t>
  </si>
  <si>
    <t>TO 5 UP</t>
  </si>
  <si>
    <t>G757179</t>
  </si>
  <si>
    <t>TO 5 IN</t>
  </si>
  <si>
    <t>G757180</t>
  </si>
  <si>
    <t>BTO,TO 10 UP</t>
  </si>
  <si>
    <t>G757181</t>
  </si>
  <si>
    <t>BTO,TO 10 IN</t>
  </si>
  <si>
    <t>G757182</t>
  </si>
  <si>
    <t>TO 15 UP</t>
  </si>
  <si>
    <t>G757183</t>
  </si>
  <si>
    <t>TO 15 IN</t>
  </si>
  <si>
    <t>G757184</t>
  </si>
  <si>
    <t>G757185</t>
  </si>
  <si>
    <t>G765044</t>
  </si>
  <si>
    <t>Zemnicí kabel s odporem (SI)</t>
  </si>
  <si>
    <t>G766682</t>
  </si>
  <si>
    <t>TO 5-15 IN/UP - náhrada za G580428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</si>
</sst>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2" fillId="0" borderId="0" xfId="47" applyNumberFormat="1" applyFont="1">
      <alignment/>
      <protection/>
    </xf>
    <xf numFmtId="0" fontId="2" fillId="0" borderId="0" xfId="47" applyFont="1" applyAlignment="1">
      <alignment horizontal="left"/>
      <protection/>
    </xf>
    <xf numFmtId="0" fontId="2" fillId="0" borderId="0" xfId="47" applyFont="1">
      <alignment/>
      <protection/>
    </xf>
    <xf numFmtId="1" fontId="3" fillId="0" borderId="0" xfId="47" applyNumberFormat="1" applyFont="1">
      <alignment/>
      <protection/>
    </xf>
    <xf numFmtId="0" fontId="3" fillId="0" borderId="0" xfId="47" applyFont="1" applyAlignment="1">
      <alignment horizontal="left"/>
      <protection/>
    </xf>
    <xf numFmtId="0" fontId="3" fillId="0" borderId="0" xfId="47" applyFont="1" applyFill="1">
      <alignment/>
      <protection/>
    </xf>
    <xf numFmtId="1" fontId="5" fillId="33" borderId="10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left"/>
      <protection/>
    </xf>
    <xf numFmtId="1" fontId="7" fillId="0" borderId="20" xfId="47" applyNumberFormat="1" applyFont="1" applyBorder="1" applyAlignment="1">
      <alignment horizontal="center"/>
      <protection/>
    </xf>
    <xf numFmtId="1" fontId="7" fillId="34" borderId="21" xfId="47" applyNumberFormat="1" applyFont="1" applyFill="1" applyBorder="1" applyAlignment="1">
      <alignment horizontal="center"/>
      <protection/>
    </xf>
    <xf numFmtId="0" fontId="1" fillId="0" borderId="22" xfId="47" applyFont="1" applyBorder="1" applyAlignment="1">
      <alignment horizontal="center"/>
      <protection/>
    </xf>
    <xf numFmtId="0" fontId="1" fillId="0" borderId="20" xfId="47" applyFont="1" applyBorder="1" applyAlignment="1">
      <alignment horizontal="left"/>
      <protection/>
    </xf>
    <xf numFmtId="1" fontId="7" fillId="34" borderId="23" xfId="47" applyNumberFormat="1" applyFont="1" applyFill="1" applyBorder="1" applyAlignment="1">
      <alignment horizontal="center"/>
      <protection/>
    </xf>
    <xf numFmtId="0" fontId="1" fillId="0" borderId="22" xfId="47" applyFont="1" applyFill="1" applyBorder="1" applyAlignment="1">
      <alignment horizontal="center"/>
      <protection/>
    </xf>
    <xf numFmtId="0" fontId="3" fillId="0" borderId="0" xfId="47" applyFont="1">
      <alignment/>
      <protection/>
    </xf>
    <xf numFmtId="0" fontId="1" fillId="0" borderId="20" xfId="47" applyFont="1" applyFill="1" applyBorder="1" applyAlignment="1">
      <alignment horizontal="left"/>
      <protection/>
    </xf>
    <xf numFmtId="1" fontId="7" fillId="34" borderId="24" xfId="47" applyNumberFormat="1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/>
    </xf>
    <xf numFmtId="49" fontId="1" fillId="0" borderId="22" xfId="47" applyNumberFormat="1" applyFont="1" applyFill="1" applyBorder="1" applyAlignment="1">
      <alignment horizontal="center"/>
      <protection/>
    </xf>
    <xf numFmtId="49" fontId="1" fillId="0" borderId="20" xfId="47" applyNumberFormat="1" applyFont="1" applyFill="1" applyBorder="1" applyAlignment="1">
      <alignment horizontal="left"/>
      <protection/>
    </xf>
    <xf numFmtId="49" fontId="1" fillId="0" borderId="22" xfId="47" applyNumberFormat="1" applyFont="1" applyBorder="1" applyAlignment="1">
      <alignment horizontal="center"/>
      <protection/>
    </xf>
    <xf numFmtId="49" fontId="1" fillId="0" borderId="20" xfId="47" applyNumberFormat="1" applyFont="1" applyBorder="1" applyAlignment="1">
      <alignment horizontal="left"/>
      <protection/>
    </xf>
    <xf numFmtId="49" fontId="1" fillId="0" borderId="20" xfId="47" applyNumberFormat="1" applyFont="1" applyBorder="1">
      <alignment/>
      <protection/>
    </xf>
    <xf numFmtId="49" fontId="1" fillId="0" borderId="25" xfId="47" applyNumberFormat="1" applyFont="1" applyBorder="1" applyAlignment="1">
      <alignment horizontal="center"/>
      <protection/>
    </xf>
    <xf numFmtId="49" fontId="1" fillId="0" borderId="26" xfId="47" applyNumberFormat="1" applyFont="1" applyBorder="1" applyAlignment="1">
      <alignment horizontal="left"/>
      <protection/>
    </xf>
    <xf numFmtId="1" fontId="7" fillId="0" borderId="26" xfId="47" applyNumberFormat="1" applyFont="1" applyBorder="1" applyAlignment="1">
      <alignment horizontal="center"/>
      <protection/>
    </xf>
    <xf numFmtId="1" fontId="7" fillId="34" borderId="27" xfId="47" applyNumberFormat="1" applyFont="1" applyFill="1" applyBorder="1" applyAlignment="1">
      <alignment horizontal="center"/>
      <protection/>
    </xf>
    <xf numFmtId="1" fontId="4" fillId="33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FORM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zoomScalePageLayoutView="0" workbookViewId="0" topLeftCell="A1">
      <pane ySplit="4" topLeftCell="A61" activePane="bottomLeft" state="frozen"/>
      <selection pane="topLeft" activeCell="A1" sqref="A1"/>
      <selection pane="bottomLeft" activeCell="J14" sqref="J14"/>
    </sheetView>
  </sheetViews>
  <sheetFormatPr defaultColWidth="9.140625" defaultRowHeight="5.25" customHeight="1"/>
  <cols>
    <col min="1" max="1" width="10.421875" style="1" customWidth="1"/>
    <col min="2" max="2" width="24.140625" style="2" customWidth="1"/>
    <col min="3" max="3" width="28.00390625" style="2" customWidth="1"/>
    <col min="4" max="16384" width="9.140625" style="3" customWidth="1"/>
  </cols>
  <sheetData>
    <row r="1" spans="1:5" ht="12.75" customHeight="1">
      <c r="A1" s="4" t="s">
        <v>0</v>
      </c>
      <c r="B1" s="5"/>
      <c r="C1" s="5"/>
      <c r="E1" s="6" t="s">
        <v>1</v>
      </c>
    </row>
    <row r="2" spans="1:5" ht="19.5" customHeight="1">
      <c r="A2" s="37" t="s">
        <v>2</v>
      </c>
      <c r="B2" s="7"/>
      <c r="C2" s="8"/>
      <c r="D2" s="9" t="s">
        <v>3</v>
      </c>
      <c r="E2" s="9" t="s">
        <v>3</v>
      </c>
    </row>
    <row r="3" spans="1:5" ht="15.75" customHeight="1">
      <c r="A3" s="37"/>
      <c r="B3" s="10" t="s">
        <v>4</v>
      </c>
      <c r="C3" s="11" t="s">
        <v>5</v>
      </c>
      <c r="D3" s="12" t="s">
        <v>6</v>
      </c>
      <c r="E3" s="12" t="s">
        <v>7</v>
      </c>
    </row>
    <row r="4" spans="1:5" ht="18.75" customHeight="1">
      <c r="A4" s="37"/>
      <c r="B4" s="13"/>
      <c r="C4" s="14"/>
      <c r="D4" s="15" t="s">
        <v>8</v>
      </c>
      <c r="E4" s="15" t="s">
        <v>8</v>
      </c>
    </row>
    <row r="5" spans="1:5" ht="15.75" customHeight="1">
      <c r="A5" s="16" t="s">
        <v>9</v>
      </c>
      <c r="B5" s="17" t="s">
        <v>10</v>
      </c>
      <c r="C5" s="17" t="s">
        <v>11</v>
      </c>
      <c r="D5" s="18">
        <f>1.21*E5</f>
        <v>1757.536684365</v>
      </c>
      <c r="E5" s="19">
        <v>1452.5096565</v>
      </c>
    </row>
    <row r="6" spans="1:5" ht="15.75" customHeight="1">
      <c r="A6" s="20" t="s">
        <v>12</v>
      </c>
      <c r="B6" s="21" t="s">
        <v>13</v>
      </c>
      <c r="C6" s="21" t="s">
        <v>14</v>
      </c>
      <c r="D6" s="18">
        <f aca="true" t="shared" si="0" ref="D6:D69">1.21*E6</f>
        <v>1613.9739541200001</v>
      </c>
      <c r="E6" s="22">
        <v>1333.8627720000002</v>
      </c>
    </row>
    <row r="7" spans="1:5" ht="15.75" customHeight="1">
      <c r="A7" s="20" t="s">
        <v>15</v>
      </c>
      <c r="B7" s="21" t="s">
        <v>16</v>
      </c>
      <c r="C7" s="21" t="s">
        <v>17</v>
      </c>
      <c r="D7" s="18">
        <f t="shared" si="0"/>
        <v>285.86059062</v>
      </c>
      <c r="E7" s="22">
        <v>236.24842199999998</v>
      </c>
    </row>
    <row r="8" spans="1:5" ht="15.75" customHeight="1">
      <c r="A8" s="20" t="s">
        <v>18</v>
      </c>
      <c r="B8" s="21" t="s">
        <v>19</v>
      </c>
      <c r="C8" s="21" t="s">
        <v>20</v>
      </c>
      <c r="D8" s="18">
        <f t="shared" si="0"/>
        <v>258.66588841500004</v>
      </c>
      <c r="E8" s="22">
        <v>213.77346150000002</v>
      </c>
    </row>
    <row r="9" spans="1:5" ht="15.75" customHeight="1">
      <c r="A9" s="20" t="s">
        <v>21</v>
      </c>
      <c r="B9" s="21" t="s">
        <v>22</v>
      </c>
      <c r="C9" s="21" t="s">
        <v>23</v>
      </c>
      <c r="D9" s="18">
        <f t="shared" si="0"/>
        <v>557.8076126699999</v>
      </c>
      <c r="E9" s="22">
        <v>460.998027</v>
      </c>
    </row>
    <row r="10" spans="1:5" ht="15.75" customHeight="1">
      <c r="A10" s="23" t="s">
        <v>24</v>
      </c>
      <c r="B10" s="21" t="s">
        <v>25</v>
      </c>
      <c r="C10" s="21" t="s">
        <v>26</v>
      </c>
      <c r="D10" s="18">
        <f t="shared" si="0"/>
        <v>1001.975348</v>
      </c>
      <c r="E10" s="22">
        <v>828.0788000000001</v>
      </c>
    </row>
    <row r="11" spans="1:5" ht="15.75" customHeight="1">
      <c r="A11" s="23" t="s">
        <v>27</v>
      </c>
      <c r="B11" s="21" t="s">
        <v>28</v>
      </c>
      <c r="C11" s="21" t="s">
        <v>29</v>
      </c>
      <c r="D11" s="18">
        <f t="shared" si="0"/>
        <v>1135.902746</v>
      </c>
      <c r="E11" s="22">
        <v>938.7626</v>
      </c>
    </row>
    <row r="12" spans="1:5" ht="15.75" customHeight="1">
      <c r="A12" s="23" t="s">
        <v>30</v>
      </c>
      <c r="B12" s="21" t="s">
        <v>31</v>
      </c>
      <c r="C12" s="21" t="s">
        <v>32</v>
      </c>
      <c r="D12" s="18">
        <f t="shared" si="0"/>
        <v>2878.84382412</v>
      </c>
      <c r="E12" s="22">
        <v>2379.209772</v>
      </c>
    </row>
    <row r="13" spans="1:5" ht="15.75" customHeight="1">
      <c r="A13" s="23" t="s">
        <v>33</v>
      </c>
      <c r="B13" s="21" t="s">
        <v>34</v>
      </c>
      <c r="C13" s="21" t="s">
        <v>35</v>
      </c>
      <c r="D13" s="18">
        <f t="shared" si="0"/>
        <v>49.60274</v>
      </c>
      <c r="E13" s="22">
        <v>40.994</v>
      </c>
    </row>
    <row r="14" spans="1:5" ht="15.75" customHeight="1">
      <c r="A14" s="20" t="s">
        <v>36</v>
      </c>
      <c r="B14" s="21" t="s">
        <v>37</v>
      </c>
      <c r="C14" s="21" t="s">
        <v>38</v>
      </c>
      <c r="D14" s="18">
        <f t="shared" si="0"/>
        <v>115.73559310499999</v>
      </c>
      <c r="E14" s="22">
        <v>95.6492505</v>
      </c>
    </row>
    <row r="15" spans="1:5" ht="15.75" customHeight="1">
      <c r="A15" s="20" t="s">
        <v>39</v>
      </c>
      <c r="B15" s="21" t="s">
        <v>40</v>
      </c>
      <c r="C15" s="21" t="s">
        <v>41</v>
      </c>
      <c r="D15" s="18">
        <f t="shared" si="0"/>
        <v>293.22659751</v>
      </c>
      <c r="E15" s="22">
        <v>242.336031</v>
      </c>
    </row>
    <row r="16" spans="1:5" s="24" customFormat="1" ht="15.75" customHeight="1">
      <c r="A16" s="20" t="s">
        <v>42</v>
      </c>
      <c r="B16" s="21" t="s">
        <v>43</v>
      </c>
      <c r="C16" s="21" t="s">
        <v>44</v>
      </c>
      <c r="D16" s="18">
        <f t="shared" si="0"/>
        <v>944.7139449439999</v>
      </c>
      <c r="E16" s="22">
        <v>780.7553264</v>
      </c>
    </row>
    <row r="17" spans="1:5" s="24" customFormat="1" ht="15.75" customHeight="1">
      <c r="A17" s="20" t="s">
        <v>45</v>
      </c>
      <c r="B17" s="21" t="s">
        <v>46</v>
      </c>
      <c r="C17" s="21" t="s">
        <v>47</v>
      </c>
      <c r="D17" s="18">
        <f t="shared" si="0"/>
        <v>307.18480854599994</v>
      </c>
      <c r="E17" s="22">
        <v>253.87174259999998</v>
      </c>
    </row>
    <row r="18" spans="1:5" s="24" customFormat="1" ht="15.75" customHeight="1">
      <c r="A18" s="20">
        <v>2000224</v>
      </c>
      <c r="B18" s="21" t="s">
        <v>48</v>
      </c>
      <c r="C18" s="21" t="s">
        <v>49</v>
      </c>
      <c r="D18" s="18">
        <f t="shared" si="0"/>
        <v>682.9724</v>
      </c>
      <c r="E18" s="22">
        <v>564.44</v>
      </c>
    </row>
    <row r="19" spans="1:5" s="24" customFormat="1" ht="15.75" customHeight="1">
      <c r="A19" s="20">
        <v>2000225</v>
      </c>
      <c r="B19" s="21" t="s">
        <v>48</v>
      </c>
      <c r="C19" s="21" t="s">
        <v>50</v>
      </c>
      <c r="D19" s="18">
        <f t="shared" si="0"/>
        <v>522.1997</v>
      </c>
      <c r="E19" s="22">
        <v>431.57</v>
      </c>
    </row>
    <row r="20" spans="1:5" s="24" customFormat="1" ht="15.75" customHeight="1">
      <c r="A20" s="20" t="s">
        <v>51</v>
      </c>
      <c r="B20" s="21" t="s">
        <v>52</v>
      </c>
      <c r="C20" s="21" t="s">
        <v>53</v>
      </c>
      <c r="D20" s="18">
        <f t="shared" si="0"/>
        <v>536.72644817</v>
      </c>
      <c r="E20" s="22">
        <v>443.575577</v>
      </c>
    </row>
    <row r="21" spans="1:5" s="24" customFormat="1" ht="15.75" customHeight="1">
      <c r="A21" s="20" t="s">
        <v>54</v>
      </c>
      <c r="B21" s="21" t="s">
        <v>52</v>
      </c>
      <c r="C21" s="21" t="s">
        <v>55</v>
      </c>
      <c r="D21" s="18">
        <f t="shared" si="0"/>
        <v>552.958944835</v>
      </c>
      <c r="E21" s="22">
        <v>456.99086350000005</v>
      </c>
    </row>
    <row r="22" spans="1:5" s="24" customFormat="1" ht="15.75" customHeight="1">
      <c r="A22" s="20" t="s">
        <v>56</v>
      </c>
      <c r="B22" s="21" t="s">
        <v>52</v>
      </c>
      <c r="C22" s="21" t="s">
        <v>57</v>
      </c>
      <c r="D22" s="18">
        <f t="shared" si="0"/>
        <v>564.427098323</v>
      </c>
      <c r="E22" s="22">
        <v>466.46867629999997</v>
      </c>
    </row>
    <row r="23" spans="1:5" s="24" customFormat="1" ht="15.75" customHeight="1">
      <c r="A23" s="20" t="s">
        <v>58</v>
      </c>
      <c r="B23" s="21" t="s">
        <v>52</v>
      </c>
      <c r="C23" s="21" t="s">
        <v>59</v>
      </c>
      <c r="D23" s="18">
        <f t="shared" si="0"/>
        <v>462.014801182</v>
      </c>
      <c r="E23" s="22">
        <v>381.8304142</v>
      </c>
    </row>
    <row r="24" spans="1:5" ht="15.75" customHeight="1">
      <c r="A24" s="20" t="s">
        <v>60</v>
      </c>
      <c r="B24" s="21" t="s">
        <v>52</v>
      </c>
      <c r="C24" s="21" t="s">
        <v>61</v>
      </c>
      <c r="D24" s="18">
        <f t="shared" si="0"/>
        <v>592.80234574</v>
      </c>
      <c r="E24" s="22">
        <v>489.919294</v>
      </c>
    </row>
    <row r="25" spans="1:5" ht="15.75" customHeight="1">
      <c r="A25" s="20" t="s">
        <v>62</v>
      </c>
      <c r="B25" s="21" t="s">
        <v>52</v>
      </c>
      <c r="C25" s="21" t="s">
        <v>63</v>
      </c>
      <c r="D25" s="18">
        <f t="shared" si="0"/>
        <v>566.956838063</v>
      </c>
      <c r="E25" s="22">
        <v>468.55937029999996</v>
      </c>
    </row>
    <row r="26" spans="1:5" ht="15.75" customHeight="1">
      <c r="A26" s="20" t="s">
        <v>64</v>
      </c>
      <c r="B26" s="21" t="s">
        <v>52</v>
      </c>
      <c r="C26" s="21" t="s">
        <v>65</v>
      </c>
      <c r="D26" s="18">
        <f t="shared" si="0"/>
        <v>1614.39557741</v>
      </c>
      <c r="E26" s="22">
        <v>1334.211221</v>
      </c>
    </row>
    <row r="27" spans="1:5" s="24" customFormat="1" ht="15.75" customHeight="1">
      <c r="A27" s="20" t="s">
        <v>66</v>
      </c>
      <c r="B27" s="21" t="s">
        <v>52</v>
      </c>
      <c r="C27" s="21" t="s">
        <v>67</v>
      </c>
      <c r="D27" s="18">
        <f t="shared" si="0"/>
        <v>1262.6352665630002</v>
      </c>
      <c r="E27" s="22">
        <v>1043.5002203000001</v>
      </c>
    </row>
    <row r="28" spans="1:5" s="24" customFormat="1" ht="15.75" customHeight="1">
      <c r="A28" s="20">
        <v>2000262</v>
      </c>
      <c r="B28" s="21" t="s">
        <v>52</v>
      </c>
      <c r="C28" s="21" t="s">
        <v>68</v>
      </c>
      <c r="D28" s="18">
        <f t="shared" si="0"/>
        <v>565.8202</v>
      </c>
      <c r="E28" s="22">
        <v>467.62</v>
      </c>
    </row>
    <row r="29" spans="1:5" s="24" customFormat="1" ht="15.75" customHeight="1">
      <c r="A29" s="20">
        <v>2000263</v>
      </c>
      <c r="B29" s="21" t="s">
        <v>52</v>
      </c>
      <c r="C29" s="21" t="s">
        <v>69</v>
      </c>
      <c r="D29" s="18">
        <f t="shared" si="0"/>
        <v>1817.1054</v>
      </c>
      <c r="E29" s="22">
        <v>1501.74</v>
      </c>
    </row>
    <row r="30" spans="1:5" ht="15.75" customHeight="1">
      <c r="A30" s="20" t="s">
        <v>70</v>
      </c>
      <c r="B30" s="21" t="s">
        <v>71</v>
      </c>
      <c r="C30" s="21" t="s">
        <v>72</v>
      </c>
      <c r="D30" s="18">
        <f t="shared" si="0"/>
        <v>3548.3716880919997</v>
      </c>
      <c r="E30" s="22">
        <v>2932.5385852</v>
      </c>
    </row>
    <row r="31" spans="1:5" ht="15.75" customHeight="1">
      <c r="A31" s="20" t="s">
        <v>73</v>
      </c>
      <c r="B31" s="21" t="s">
        <v>71</v>
      </c>
      <c r="C31" s="21" t="s">
        <v>74</v>
      </c>
      <c r="D31" s="18">
        <f t="shared" si="0"/>
        <v>3566.0451443539996</v>
      </c>
      <c r="E31" s="22">
        <v>2947.1447473999997</v>
      </c>
    </row>
    <row r="32" spans="1:5" ht="15.75" customHeight="1">
      <c r="A32" s="20" t="s">
        <v>75</v>
      </c>
      <c r="B32" s="21" t="s">
        <v>71</v>
      </c>
      <c r="C32" s="21" t="s">
        <v>76</v>
      </c>
      <c r="D32" s="18">
        <f t="shared" si="0"/>
        <v>1902.8652721539997</v>
      </c>
      <c r="E32" s="22">
        <v>1572.6159274</v>
      </c>
    </row>
    <row r="33" spans="1:5" ht="15.75" customHeight="1">
      <c r="A33" s="20" t="s">
        <v>77</v>
      </c>
      <c r="B33" s="21" t="s">
        <v>71</v>
      </c>
      <c r="C33" s="21" t="s">
        <v>78</v>
      </c>
      <c r="D33" s="18">
        <f t="shared" si="0"/>
        <v>1968.21192183</v>
      </c>
      <c r="E33" s="22">
        <v>1626.621423</v>
      </c>
    </row>
    <row r="34" spans="1:5" ht="15.75" customHeight="1">
      <c r="A34" s="20" t="s">
        <v>79</v>
      </c>
      <c r="B34" s="21" t="s">
        <v>71</v>
      </c>
      <c r="C34" s="21" t="s">
        <v>80</v>
      </c>
      <c r="D34" s="18">
        <f t="shared" si="0"/>
        <v>1937.5524682359996</v>
      </c>
      <c r="E34" s="22">
        <v>1601.2830315999997</v>
      </c>
    </row>
    <row r="35" spans="1:5" ht="15.75" customHeight="1">
      <c r="A35" s="20" t="s">
        <v>81</v>
      </c>
      <c r="B35" s="21" t="s">
        <v>71</v>
      </c>
      <c r="C35" s="21" t="s">
        <v>82</v>
      </c>
      <c r="D35" s="18">
        <f t="shared" si="0"/>
        <v>1913.1429598819998</v>
      </c>
      <c r="E35" s="22">
        <v>1581.1098842</v>
      </c>
    </row>
    <row r="36" spans="1:5" ht="15.75" customHeight="1">
      <c r="A36" s="20">
        <v>2110101</v>
      </c>
      <c r="B36" s="21" t="s">
        <v>71</v>
      </c>
      <c r="C36" s="21" t="s">
        <v>83</v>
      </c>
      <c r="D36" s="18">
        <f t="shared" si="0"/>
        <v>2869.7665227</v>
      </c>
      <c r="E36" s="22">
        <v>2371.70787</v>
      </c>
    </row>
    <row r="37" spans="1:5" ht="15.75" customHeight="1">
      <c r="A37" s="20">
        <v>2110102</v>
      </c>
      <c r="B37" s="21" t="s">
        <v>71</v>
      </c>
      <c r="C37" s="21" t="s">
        <v>84</v>
      </c>
      <c r="D37" s="18">
        <f t="shared" si="0"/>
        <v>2943.02976968</v>
      </c>
      <c r="E37" s="22">
        <v>2432.256008</v>
      </c>
    </row>
    <row r="38" spans="1:5" ht="15.75" customHeight="1">
      <c r="A38" s="20">
        <v>2110103</v>
      </c>
      <c r="B38" s="21" t="s">
        <v>71</v>
      </c>
      <c r="C38" s="21" t="s">
        <v>85</v>
      </c>
      <c r="D38" s="18">
        <f t="shared" si="0"/>
        <v>3687.4676916000003</v>
      </c>
      <c r="E38" s="22">
        <v>3047.4939600000002</v>
      </c>
    </row>
    <row r="39" spans="1:5" ht="15.75" customHeight="1">
      <c r="A39" s="20">
        <v>2110104</v>
      </c>
      <c r="B39" s="21" t="s">
        <v>71</v>
      </c>
      <c r="C39" s="21" t="s">
        <v>86</v>
      </c>
      <c r="D39" s="18">
        <f t="shared" si="0"/>
        <v>2230.501290402</v>
      </c>
      <c r="E39" s="22">
        <v>1843.3894962</v>
      </c>
    </row>
    <row r="40" spans="1:5" ht="15.75" customHeight="1">
      <c r="A40" s="20" t="s">
        <v>87</v>
      </c>
      <c r="B40" s="21" t="s">
        <v>88</v>
      </c>
      <c r="C40" s="21" t="s">
        <v>89</v>
      </c>
      <c r="D40" s="18">
        <f t="shared" si="0"/>
        <v>110.276811568</v>
      </c>
      <c r="E40" s="22">
        <v>91.1378608</v>
      </c>
    </row>
    <row r="41" spans="1:5" ht="15.75" customHeight="1">
      <c r="A41" s="20" t="s">
        <v>90</v>
      </c>
      <c r="B41" s="21" t="s">
        <v>34</v>
      </c>
      <c r="C41" s="21" t="s">
        <v>91</v>
      </c>
      <c r="D41" s="18">
        <f t="shared" si="0"/>
        <v>106.804619768</v>
      </c>
      <c r="E41" s="22">
        <v>88.2682808</v>
      </c>
    </row>
    <row r="42" spans="1:5" ht="15.75" customHeight="1">
      <c r="A42" s="20" t="s">
        <v>92</v>
      </c>
      <c r="B42" s="21" t="s">
        <v>93</v>
      </c>
      <c r="C42" s="21" t="s">
        <v>94</v>
      </c>
      <c r="D42" s="18">
        <f t="shared" si="0"/>
        <v>608.8488321299999</v>
      </c>
      <c r="E42" s="22">
        <v>503.18085299999996</v>
      </c>
    </row>
    <row r="43" spans="1:5" ht="15.75" customHeight="1">
      <c r="A43" s="20" t="s">
        <v>95</v>
      </c>
      <c r="B43" s="21" t="s">
        <v>93</v>
      </c>
      <c r="C43" s="21" t="s">
        <v>96</v>
      </c>
      <c r="D43" s="18">
        <f t="shared" si="0"/>
        <v>1074.7475278539998</v>
      </c>
      <c r="E43" s="22">
        <v>888.2210973999998</v>
      </c>
    </row>
    <row r="44" spans="1:5" ht="15.75" customHeight="1">
      <c r="A44" s="20" t="s">
        <v>97</v>
      </c>
      <c r="B44" s="25" t="s">
        <v>93</v>
      </c>
      <c r="C44" s="25" t="s">
        <v>98</v>
      </c>
      <c r="D44" s="18">
        <f t="shared" si="0"/>
        <v>2012.0657042639998</v>
      </c>
      <c r="E44" s="22">
        <v>1662.8642183999998</v>
      </c>
    </row>
    <row r="45" spans="1:5" ht="15.75" customHeight="1">
      <c r="A45" s="20" t="s">
        <v>99</v>
      </c>
      <c r="B45" s="25" t="s">
        <v>93</v>
      </c>
      <c r="C45" s="25" t="s">
        <v>100</v>
      </c>
      <c r="D45" s="18">
        <f t="shared" si="0"/>
        <v>1403.80714474</v>
      </c>
      <c r="E45" s="22">
        <v>1160.171194</v>
      </c>
    </row>
    <row r="46" spans="1:5" ht="15.75" customHeight="1">
      <c r="A46" s="20" t="s">
        <v>101</v>
      </c>
      <c r="B46" s="21" t="s">
        <v>93</v>
      </c>
      <c r="C46" s="21" t="s">
        <v>102</v>
      </c>
      <c r="D46" s="18">
        <f t="shared" si="0"/>
        <v>1021.7618809859999</v>
      </c>
      <c r="E46" s="22">
        <v>844.4313066</v>
      </c>
    </row>
    <row r="47" spans="1:5" ht="15.75" customHeight="1">
      <c r="A47" s="20" t="s">
        <v>103</v>
      </c>
      <c r="B47" s="21" t="s">
        <v>93</v>
      </c>
      <c r="C47" s="21" t="s">
        <v>104</v>
      </c>
      <c r="D47" s="18">
        <f t="shared" si="0"/>
        <v>741.347671218</v>
      </c>
      <c r="E47" s="22">
        <v>612.6840258</v>
      </c>
    </row>
    <row r="48" spans="1:5" ht="15.75" customHeight="1">
      <c r="A48" s="20" t="s">
        <v>105</v>
      </c>
      <c r="B48" s="21" t="s">
        <v>93</v>
      </c>
      <c r="C48" s="21" t="s">
        <v>106</v>
      </c>
      <c r="D48" s="18">
        <f t="shared" si="0"/>
        <v>1421.480601002</v>
      </c>
      <c r="E48" s="22">
        <v>1174.7773562</v>
      </c>
    </row>
    <row r="49" spans="1:5" ht="15.75" customHeight="1">
      <c r="A49" s="20" t="s">
        <v>107</v>
      </c>
      <c r="B49" s="21" t="s">
        <v>93</v>
      </c>
      <c r="C49" s="21" t="s">
        <v>108</v>
      </c>
      <c r="D49" s="18">
        <f t="shared" si="0"/>
        <v>3524.4135646719997</v>
      </c>
      <c r="E49" s="22">
        <v>2912.7384832</v>
      </c>
    </row>
    <row r="50" spans="1:5" ht="15.75" customHeight="1">
      <c r="A50" s="20" t="s">
        <v>109</v>
      </c>
      <c r="B50" s="21" t="s">
        <v>93</v>
      </c>
      <c r="C50" s="21" t="s">
        <v>110</v>
      </c>
      <c r="D50" s="18">
        <f t="shared" si="0"/>
        <v>2802.961552468</v>
      </c>
      <c r="E50" s="26">
        <v>2316.4971508</v>
      </c>
    </row>
    <row r="51" spans="1:5" ht="15.75" customHeight="1">
      <c r="A51" s="20" t="s">
        <v>111</v>
      </c>
      <c r="B51" s="21" t="s">
        <v>112</v>
      </c>
      <c r="C51" s="21" t="s">
        <v>113</v>
      </c>
      <c r="D51" s="18">
        <f t="shared" si="0"/>
        <v>364.75126845299997</v>
      </c>
      <c r="E51" s="26">
        <v>301.4473293</v>
      </c>
    </row>
    <row r="52" spans="1:5" ht="15.75" customHeight="1">
      <c r="A52" s="20" t="s">
        <v>114</v>
      </c>
      <c r="B52" s="21" t="s">
        <v>115</v>
      </c>
      <c r="C52" s="21" t="s">
        <v>116</v>
      </c>
      <c r="D52" s="18">
        <f t="shared" si="0"/>
        <v>368.03993011500006</v>
      </c>
      <c r="E52" s="22">
        <v>304.16523150000006</v>
      </c>
    </row>
    <row r="53" spans="1:5" ht="15.75" customHeight="1">
      <c r="A53" s="20" t="s">
        <v>117</v>
      </c>
      <c r="B53" s="21" t="s">
        <v>112</v>
      </c>
      <c r="C53" s="21" t="s">
        <v>118</v>
      </c>
      <c r="D53" s="18">
        <f t="shared" si="0"/>
        <v>379.16334456</v>
      </c>
      <c r="E53" s="22">
        <v>313.358136</v>
      </c>
    </row>
    <row r="54" spans="1:5" ht="15.75" customHeight="1">
      <c r="A54" s="20" t="s">
        <v>119</v>
      </c>
      <c r="B54" s="21" t="s">
        <v>112</v>
      </c>
      <c r="C54" s="21" t="s">
        <v>120</v>
      </c>
      <c r="D54" s="18">
        <f t="shared" si="0"/>
        <v>393.801113134</v>
      </c>
      <c r="E54" s="22">
        <v>325.4554654</v>
      </c>
    </row>
    <row r="55" spans="1:5" ht="15.75" customHeight="1">
      <c r="A55" s="20" t="s">
        <v>121</v>
      </c>
      <c r="B55" s="21" t="s">
        <v>112</v>
      </c>
      <c r="C55" s="21" t="s">
        <v>122</v>
      </c>
      <c r="D55" s="18">
        <f t="shared" si="0"/>
        <v>407.052485125</v>
      </c>
      <c r="E55" s="22">
        <v>336.4070125</v>
      </c>
    </row>
    <row r="56" spans="1:5" ht="15.75" customHeight="1">
      <c r="A56" s="20" t="s">
        <v>123</v>
      </c>
      <c r="B56" s="21" t="s">
        <v>112</v>
      </c>
      <c r="C56" s="21" t="s">
        <v>124</v>
      </c>
      <c r="D56" s="18">
        <f t="shared" si="0"/>
        <v>371.876702054</v>
      </c>
      <c r="E56" s="22">
        <v>307.33611740000003</v>
      </c>
    </row>
    <row r="57" spans="1:5" ht="15.75" customHeight="1">
      <c r="A57" s="20" t="s">
        <v>125</v>
      </c>
      <c r="B57" s="21" t="s">
        <v>112</v>
      </c>
      <c r="C57" s="21" t="s">
        <v>126</v>
      </c>
      <c r="D57" s="18">
        <f t="shared" si="0"/>
        <v>336.79764432599995</v>
      </c>
      <c r="E57" s="22">
        <v>278.3451606</v>
      </c>
    </row>
    <row r="58" spans="1:5" ht="15.75" customHeight="1">
      <c r="A58" s="20" t="s">
        <v>127</v>
      </c>
      <c r="B58" s="21" t="s">
        <v>112</v>
      </c>
      <c r="C58" s="21" t="s">
        <v>128</v>
      </c>
      <c r="D58" s="18">
        <f t="shared" si="0"/>
        <v>391.221770654</v>
      </c>
      <c r="E58" s="22">
        <v>323.32377740000004</v>
      </c>
    </row>
    <row r="59" spans="1:5" ht="15.75" customHeight="1">
      <c r="A59" s="20" t="s">
        <v>129</v>
      </c>
      <c r="B59" s="21" t="s">
        <v>112</v>
      </c>
      <c r="C59" s="21" t="s">
        <v>130</v>
      </c>
      <c r="D59" s="18">
        <f t="shared" si="0"/>
        <v>351.69334714799993</v>
      </c>
      <c r="E59" s="22">
        <v>290.65565879999997</v>
      </c>
    </row>
    <row r="60" spans="1:5" ht="15.75" customHeight="1">
      <c r="A60" s="20" t="s">
        <v>131</v>
      </c>
      <c r="B60" s="21" t="s">
        <v>112</v>
      </c>
      <c r="C60" s="21" t="s">
        <v>132</v>
      </c>
      <c r="D60" s="18">
        <f t="shared" si="0"/>
        <v>1138.811946701</v>
      </c>
      <c r="E60" s="22">
        <v>941.1668981</v>
      </c>
    </row>
    <row r="61" spans="1:5" ht="15.75" customHeight="1">
      <c r="A61" s="20" t="s">
        <v>133</v>
      </c>
      <c r="B61" s="21" t="s">
        <v>112</v>
      </c>
      <c r="C61" s="21" t="s">
        <v>134</v>
      </c>
      <c r="D61" s="18">
        <f t="shared" si="0"/>
        <v>408.85802486100005</v>
      </c>
      <c r="E61" s="22">
        <v>337.89919410000005</v>
      </c>
    </row>
    <row r="62" spans="1:5" ht="15.75" customHeight="1">
      <c r="A62" s="23" t="s">
        <v>135</v>
      </c>
      <c r="B62" s="25" t="s">
        <v>112</v>
      </c>
      <c r="C62" s="25" t="s">
        <v>136</v>
      </c>
      <c r="D62" s="18">
        <f t="shared" si="0"/>
        <v>371.74773493000004</v>
      </c>
      <c r="E62" s="22">
        <v>307.22953300000006</v>
      </c>
    </row>
    <row r="63" spans="1:5" ht="15.75" customHeight="1">
      <c r="A63" s="20" t="s">
        <v>137</v>
      </c>
      <c r="B63" s="21" t="s">
        <v>112</v>
      </c>
      <c r="C63" s="21" t="s">
        <v>138</v>
      </c>
      <c r="D63" s="18">
        <f t="shared" si="0"/>
        <v>856.6318793889999</v>
      </c>
      <c r="E63" s="22">
        <v>707.9602308999999</v>
      </c>
    </row>
    <row r="64" spans="1:5" ht="15.75" customHeight="1">
      <c r="A64" s="20" t="s">
        <v>139</v>
      </c>
      <c r="B64" s="21" t="s">
        <v>112</v>
      </c>
      <c r="C64" s="21" t="s">
        <v>140</v>
      </c>
      <c r="D64" s="18">
        <f t="shared" si="0"/>
        <v>723.1509060490001</v>
      </c>
      <c r="E64" s="22">
        <v>597.6453769000001</v>
      </c>
    </row>
    <row r="65" spans="1:5" ht="15.75" customHeight="1">
      <c r="A65" s="20" t="s">
        <v>141</v>
      </c>
      <c r="B65" s="21" t="s">
        <v>112</v>
      </c>
      <c r="C65" s="21" t="s">
        <v>142</v>
      </c>
      <c r="D65" s="18">
        <f t="shared" si="0"/>
        <v>754.360950057</v>
      </c>
      <c r="E65" s="22">
        <v>623.4388017</v>
      </c>
    </row>
    <row r="66" spans="1:5" ht="15.75" customHeight="1">
      <c r="A66" s="23" t="s">
        <v>143</v>
      </c>
      <c r="B66" s="25" t="s">
        <v>144</v>
      </c>
      <c r="C66" s="25" t="s">
        <v>145</v>
      </c>
      <c r="D66" s="18">
        <f t="shared" si="0"/>
        <v>102.26100878400001</v>
      </c>
      <c r="E66" s="22">
        <v>84.51323040000001</v>
      </c>
    </row>
    <row r="67" spans="1:5" ht="15.75" customHeight="1">
      <c r="A67" s="23" t="s">
        <v>146</v>
      </c>
      <c r="B67" s="25" t="s">
        <v>144</v>
      </c>
      <c r="C67" s="25" t="s">
        <v>147</v>
      </c>
      <c r="D67" s="18">
        <f t="shared" si="0"/>
        <v>104.403847152</v>
      </c>
      <c r="E67" s="22">
        <v>86.2841712</v>
      </c>
    </row>
    <row r="68" spans="1:5" ht="15.75" customHeight="1">
      <c r="A68" s="23" t="s">
        <v>148</v>
      </c>
      <c r="B68" s="25" t="s">
        <v>149</v>
      </c>
      <c r="C68" s="25" t="s">
        <v>150</v>
      </c>
      <c r="D68" s="18">
        <f t="shared" si="0"/>
        <v>24.225978216</v>
      </c>
      <c r="E68" s="22">
        <v>20.021469600000003</v>
      </c>
    </row>
    <row r="69" spans="1:5" ht="15.75" customHeight="1">
      <c r="A69" s="23" t="s">
        <v>151</v>
      </c>
      <c r="B69" s="25" t="s">
        <v>152</v>
      </c>
      <c r="C69" s="25" t="s">
        <v>153</v>
      </c>
      <c r="D69" s="18">
        <f t="shared" si="0"/>
        <v>328.12212509999995</v>
      </c>
      <c r="E69" s="22">
        <v>271.17530999999997</v>
      </c>
    </row>
    <row r="70" spans="1:5" ht="15.75" customHeight="1">
      <c r="A70" s="23">
        <v>6199200</v>
      </c>
      <c r="B70" s="25" t="s">
        <v>154</v>
      </c>
      <c r="C70" s="25" t="s">
        <v>155</v>
      </c>
      <c r="D70" s="18">
        <f aca="true" t="shared" si="1" ref="D70:D133">1.21*E70</f>
        <v>149.55599999999998</v>
      </c>
      <c r="E70" s="22">
        <v>123.6</v>
      </c>
    </row>
    <row r="71" spans="1:5" ht="15.75" customHeight="1">
      <c r="A71" s="23" t="s">
        <v>156</v>
      </c>
      <c r="B71" s="25" t="s">
        <v>154</v>
      </c>
      <c r="C71" s="25" t="s">
        <v>157</v>
      </c>
      <c r="D71" s="18">
        <f t="shared" si="1"/>
        <v>114.470723235</v>
      </c>
      <c r="E71" s="22">
        <v>94.6039035</v>
      </c>
    </row>
    <row r="72" spans="1:5" ht="15.75" customHeight="1">
      <c r="A72" s="23" t="s">
        <v>158</v>
      </c>
      <c r="B72" s="25" t="s">
        <v>154</v>
      </c>
      <c r="C72" s="25" t="s">
        <v>159</v>
      </c>
      <c r="D72" s="18">
        <f t="shared" si="1"/>
        <v>82.84897648500001</v>
      </c>
      <c r="E72" s="22">
        <v>68.4702285</v>
      </c>
    </row>
    <row r="73" spans="1:5" ht="15.75" customHeight="1">
      <c r="A73" s="23" t="s">
        <v>160</v>
      </c>
      <c r="B73" s="25" t="s">
        <v>154</v>
      </c>
      <c r="C73" s="25" t="s">
        <v>161</v>
      </c>
      <c r="D73" s="18">
        <f t="shared" si="1"/>
        <v>137.238380895</v>
      </c>
      <c r="E73" s="22">
        <v>113.42014950000001</v>
      </c>
    </row>
    <row r="74" spans="1:5" ht="15.75" customHeight="1">
      <c r="A74" s="23" t="s">
        <v>162</v>
      </c>
      <c r="B74" s="25" t="s">
        <v>154</v>
      </c>
      <c r="C74" s="25" t="s">
        <v>163</v>
      </c>
      <c r="D74" s="18">
        <f t="shared" si="1"/>
        <v>275.74163166000005</v>
      </c>
      <c r="E74" s="22">
        <v>227.88564600000004</v>
      </c>
    </row>
    <row r="75" spans="1:5" ht="15.75" customHeight="1">
      <c r="A75" s="23" t="s">
        <v>164</v>
      </c>
      <c r="B75" s="25" t="s">
        <v>154</v>
      </c>
      <c r="C75" s="25" t="s">
        <v>165</v>
      </c>
      <c r="D75" s="18">
        <f t="shared" si="1"/>
        <v>37.9460961</v>
      </c>
      <c r="E75" s="22">
        <v>31.36041</v>
      </c>
    </row>
    <row r="76" spans="1:5" ht="15.75" customHeight="1">
      <c r="A76" s="23">
        <v>6199207</v>
      </c>
      <c r="B76" s="25" t="s">
        <v>154</v>
      </c>
      <c r="C76" s="25" t="s">
        <v>166</v>
      </c>
      <c r="D76" s="18">
        <f t="shared" si="1"/>
        <v>119.64479999999999</v>
      </c>
      <c r="E76" s="22">
        <v>98.88</v>
      </c>
    </row>
    <row r="77" spans="1:5" ht="15.75" customHeight="1">
      <c r="A77" s="23" t="s">
        <v>167</v>
      </c>
      <c r="B77" s="25" t="s">
        <v>168</v>
      </c>
      <c r="C77" s="25" t="s">
        <v>169</v>
      </c>
      <c r="D77" s="18">
        <f t="shared" si="1"/>
        <v>3231.7425178500002</v>
      </c>
      <c r="E77" s="22">
        <v>2670.861585</v>
      </c>
    </row>
    <row r="78" spans="1:5" ht="15.75" customHeight="1">
      <c r="A78" s="23" t="s">
        <v>170</v>
      </c>
      <c r="B78" s="25" t="s">
        <v>154</v>
      </c>
      <c r="C78" s="25" t="s">
        <v>171</v>
      </c>
      <c r="D78" s="18">
        <f t="shared" si="1"/>
        <v>782.9544495300001</v>
      </c>
      <c r="E78" s="22">
        <v>647.0697930000001</v>
      </c>
    </row>
    <row r="79" spans="1:5" ht="15.75" customHeight="1">
      <c r="A79" s="23" t="s">
        <v>172</v>
      </c>
      <c r="B79" s="25" t="s">
        <v>154</v>
      </c>
      <c r="C79" s="25" t="s">
        <v>173</v>
      </c>
      <c r="D79" s="18">
        <f t="shared" si="1"/>
        <v>863.9061212099999</v>
      </c>
      <c r="E79" s="22">
        <v>713.972001</v>
      </c>
    </row>
    <row r="80" spans="1:5" ht="15.75" customHeight="1">
      <c r="A80" s="23" t="s">
        <v>174</v>
      </c>
      <c r="B80" s="25" t="s">
        <v>154</v>
      </c>
      <c r="C80" s="25" t="s">
        <v>175</v>
      </c>
      <c r="D80" s="18">
        <f t="shared" si="1"/>
        <v>1014.42563574</v>
      </c>
      <c r="E80" s="22">
        <v>838.368294</v>
      </c>
    </row>
    <row r="81" spans="1:5" ht="15.75" customHeight="1">
      <c r="A81" s="23" t="s">
        <v>176</v>
      </c>
      <c r="B81" s="25" t="s">
        <v>177</v>
      </c>
      <c r="C81" s="25" t="s">
        <v>178</v>
      </c>
      <c r="D81" s="18">
        <f t="shared" si="1"/>
        <v>1612.70908425</v>
      </c>
      <c r="E81" s="22">
        <v>1332.817425</v>
      </c>
    </row>
    <row r="82" spans="1:5" ht="15.75" customHeight="1">
      <c r="A82" s="23" t="s">
        <v>179</v>
      </c>
      <c r="B82" s="25" t="s">
        <v>180</v>
      </c>
      <c r="C82" s="25" t="s">
        <v>181</v>
      </c>
      <c r="D82" s="18">
        <f t="shared" si="1"/>
        <v>1618.4009986649996</v>
      </c>
      <c r="E82" s="22">
        <v>1337.5214864999998</v>
      </c>
    </row>
    <row r="83" spans="1:5" ht="15.75" customHeight="1">
      <c r="A83" s="23" t="s">
        <v>182</v>
      </c>
      <c r="B83" s="25" t="s">
        <v>183</v>
      </c>
      <c r="C83" s="25" t="s">
        <v>184</v>
      </c>
      <c r="D83" s="18">
        <f t="shared" si="1"/>
        <v>1109.29087599</v>
      </c>
      <c r="E83" s="22">
        <v>916.769319</v>
      </c>
    </row>
    <row r="84" spans="1:5" ht="15.75" customHeight="1">
      <c r="A84" s="23" t="s">
        <v>185</v>
      </c>
      <c r="B84" s="25" t="s">
        <v>186</v>
      </c>
      <c r="C84" s="25" t="s">
        <v>187</v>
      </c>
      <c r="D84" s="18">
        <f t="shared" si="1"/>
        <v>1231.98325338</v>
      </c>
      <c r="E84" s="22">
        <v>1018.1679780000001</v>
      </c>
    </row>
    <row r="85" spans="1:5" ht="15.75" customHeight="1">
      <c r="A85" s="23">
        <v>6199219</v>
      </c>
      <c r="B85" s="25" t="s">
        <v>188</v>
      </c>
      <c r="C85" s="25" t="s">
        <v>189</v>
      </c>
      <c r="D85" s="18">
        <f t="shared" si="1"/>
        <v>262.96930000000003</v>
      </c>
      <c r="E85" s="22">
        <v>217.33</v>
      </c>
    </row>
    <row r="86" spans="1:5" ht="15.75" customHeight="1">
      <c r="A86" s="23">
        <v>6199220</v>
      </c>
      <c r="B86" s="25" t="s">
        <v>188</v>
      </c>
      <c r="C86" s="25" t="s">
        <v>190</v>
      </c>
      <c r="D86" s="18">
        <f t="shared" si="1"/>
        <v>270.44710000000003</v>
      </c>
      <c r="E86" s="22">
        <v>223.51000000000002</v>
      </c>
    </row>
    <row r="87" spans="1:5" ht="15.75" customHeight="1">
      <c r="A87" s="23" t="s">
        <v>191</v>
      </c>
      <c r="B87" s="25" t="s">
        <v>192</v>
      </c>
      <c r="C87" s="25" t="s">
        <v>193</v>
      </c>
      <c r="D87" s="18">
        <f t="shared" si="1"/>
        <v>7.1923973000000005</v>
      </c>
      <c r="E87" s="22">
        <v>5.94413</v>
      </c>
    </row>
    <row r="88" spans="1:5" ht="15.75" customHeight="1">
      <c r="A88" s="23" t="s">
        <v>194</v>
      </c>
      <c r="B88" s="25" t="s">
        <v>195</v>
      </c>
      <c r="C88" s="25" t="s">
        <v>196</v>
      </c>
      <c r="D88" s="18">
        <f t="shared" si="1"/>
        <v>97.96541150000002</v>
      </c>
      <c r="E88" s="22">
        <v>80.96315000000001</v>
      </c>
    </row>
    <row r="89" spans="1:5" ht="15.75" customHeight="1">
      <c r="A89" s="23" t="s">
        <v>197</v>
      </c>
      <c r="B89" s="25" t="s">
        <v>192</v>
      </c>
      <c r="C89" s="25" t="s">
        <v>198</v>
      </c>
      <c r="D89" s="18">
        <f t="shared" si="1"/>
        <v>31.62174675</v>
      </c>
      <c r="E89" s="22">
        <v>26.133675</v>
      </c>
    </row>
    <row r="90" spans="1:5" ht="15.75" customHeight="1">
      <c r="A90" s="23" t="s">
        <v>199</v>
      </c>
      <c r="B90" s="25" t="s">
        <v>192</v>
      </c>
      <c r="C90" s="25" t="s">
        <v>200</v>
      </c>
      <c r="D90" s="18">
        <f t="shared" si="1"/>
        <v>121.52671300000002</v>
      </c>
      <c r="E90" s="22">
        <v>100.43530000000001</v>
      </c>
    </row>
    <row r="91" spans="1:5" ht="15.75" customHeight="1">
      <c r="A91" s="23" t="s">
        <v>201</v>
      </c>
      <c r="B91" s="25" t="s">
        <v>192</v>
      </c>
      <c r="C91" s="25" t="s">
        <v>202</v>
      </c>
      <c r="D91" s="18">
        <f t="shared" si="1"/>
        <v>9.4245206</v>
      </c>
      <c r="E91" s="22">
        <v>7.78886</v>
      </c>
    </row>
    <row r="92" spans="1:5" ht="15.75" customHeight="1">
      <c r="A92" s="23" t="s">
        <v>203</v>
      </c>
      <c r="B92" s="25" t="s">
        <v>204</v>
      </c>
      <c r="C92" s="25" t="s">
        <v>205</v>
      </c>
      <c r="D92" s="18">
        <f t="shared" si="1"/>
        <v>17.360958999999998</v>
      </c>
      <c r="E92" s="22">
        <v>14.3479</v>
      </c>
    </row>
    <row r="93" spans="1:5" ht="15.75" customHeight="1">
      <c r="A93" s="23" t="s">
        <v>206</v>
      </c>
      <c r="B93" s="25" t="s">
        <v>204</v>
      </c>
      <c r="C93" s="25" t="s">
        <v>207</v>
      </c>
      <c r="D93" s="18">
        <f t="shared" si="1"/>
        <v>18.6010275</v>
      </c>
      <c r="E93" s="22">
        <v>15.372750000000002</v>
      </c>
    </row>
    <row r="94" spans="1:5" ht="15.75" customHeight="1">
      <c r="A94" s="23">
        <v>6309223</v>
      </c>
      <c r="B94" s="25" t="s">
        <v>208</v>
      </c>
      <c r="C94" s="25" t="s">
        <v>209</v>
      </c>
      <c r="D94" s="18">
        <f t="shared" si="1"/>
        <v>19.9408</v>
      </c>
      <c r="E94" s="22">
        <v>16.48</v>
      </c>
    </row>
    <row r="95" spans="1:5" ht="15.75" customHeight="1">
      <c r="A95" s="23" t="s">
        <v>210</v>
      </c>
      <c r="B95" s="25" t="s">
        <v>211</v>
      </c>
      <c r="C95" s="25" t="s">
        <v>212</v>
      </c>
      <c r="D95" s="18">
        <f t="shared" si="1"/>
        <v>9.920548</v>
      </c>
      <c r="E95" s="22">
        <v>8.1988</v>
      </c>
    </row>
    <row r="96" spans="1:5" ht="15.75" customHeight="1">
      <c r="A96" s="23" t="s">
        <v>213</v>
      </c>
      <c r="B96" s="25" t="s">
        <v>93</v>
      </c>
      <c r="C96" s="25" t="s">
        <v>214</v>
      </c>
      <c r="D96" s="18">
        <f t="shared" si="1"/>
        <v>79.364384</v>
      </c>
      <c r="E96" s="22">
        <v>65.5904</v>
      </c>
    </row>
    <row r="97" spans="1:5" ht="15.75" customHeight="1">
      <c r="A97" s="23" t="s">
        <v>215</v>
      </c>
      <c r="B97" s="25" t="s">
        <v>216</v>
      </c>
      <c r="C97" s="25" t="s">
        <v>217</v>
      </c>
      <c r="D97" s="18">
        <f t="shared" si="1"/>
        <v>449.4008243999999</v>
      </c>
      <c r="E97" s="22">
        <v>371.40563999999995</v>
      </c>
    </row>
    <row r="98" spans="1:5" ht="15.75" customHeight="1">
      <c r="A98" s="23" t="s">
        <v>218</v>
      </c>
      <c r="B98" s="25" t="s">
        <v>216</v>
      </c>
      <c r="C98" s="25" t="s">
        <v>219</v>
      </c>
      <c r="D98" s="18">
        <f t="shared" si="1"/>
        <v>449.4008243999999</v>
      </c>
      <c r="E98" s="22">
        <v>371.40563999999995</v>
      </c>
    </row>
    <row r="99" spans="1:5" ht="15.75" customHeight="1">
      <c r="A99" s="23" t="s">
        <v>220</v>
      </c>
      <c r="B99" s="25" t="s">
        <v>221</v>
      </c>
      <c r="C99" s="25" t="s">
        <v>222</v>
      </c>
      <c r="D99" s="18">
        <f t="shared" si="1"/>
        <v>101.685617</v>
      </c>
      <c r="E99" s="22">
        <v>84.0377</v>
      </c>
    </row>
    <row r="100" spans="1:5" ht="15.75" customHeight="1">
      <c r="A100" s="23" t="s">
        <v>223</v>
      </c>
      <c r="B100" s="25" t="s">
        <v>224</v>
      </c>
      <c r="C100" s="25" t="s">
        <v>225</v>
      </c>
      <c r="D100" s="18">
        <f t="shared" si="1"/>
        <v>34.721917999999995</v>
      </c>
      <c r="E100" s="22">
        <v>28.6958</v>
      </c>
    </row>
    <row r="101" spans="1:5" ht="15.75" customHeight="1">
      <c r="A101" s="23" t="s">
        <v>226</v>
      </c>
      <c r="B101" s="25" t="s">
        <v>211</v>
      </c>
      <c r="C101" s="25" t="s">
        <v>227</v>
      </c>
      <c r="D101" s="18">
        <f t="shared" si="1"/>
        <v>9.920548</v>
      </c>
      <c r="E101" s="22">
        <v>8.1988</v>
      </c>
    </row>
    <row r="102" spans="1:5" ht="15.75" customHeight="1">
      <c r="A102" s="23" t="s">
        <v>228</v>
      </c>
      <c r="B102" s="25" t="s">
        <v>224</v>
      </c>
      <c r="C102" s="25" t="s">
        <v>229</v>
      </c>
      <c r="D102" s="18">
        <f t="shared" si="1"/>
        <v>33.7298632</v>
      </c>
      <c r="E102" s="22">
        <v>27.87592</v>
      </c>
    </row>
    <row r="103" spans="1:5" ht="15.75" customHeight="1">
      <c r="A103" s="23" t="s">
        <v>230</v>
      </c>
      <c r="B103" s="25" t="s">
        <v>231</v>
      </c>
      <c r="C103" s="25" t="s">
        <v>232</v>
      </c>
      <c r="D103" s="18">
        <f t="shared" si="1"/>
        <v>14.880821999999998</v>
      </c>
      <c r="E103" s="26">
        <v>12.2982</v>
      </c>
    </row>
    <row r="104" spans="1:5" ht="15.75" customHeight="1">
      <c r="A104" s="23" t="s">
        <v>233</v>
      </c>
      <c r="B104" s="25" t="s">
        <v>234</v>
      </c>
      <c r="C104" s="25" t="s">
        <v>235</v>
      </c>
      <c r="D104" s="18">
        <f t="shared" si="1"/>
        <v>38.4421235</v>
      </c>
      <c r="E104" s="22">
        <v>31.77035</v>
      </c>
    </row>
    <row r="105" spans="1:5" ht="15.75" customHeight="1">
      <c r="A105" s="23" t="s">
        <v>236</v>
      </c>
      <c r="B105" s="25" t="s">
        <v>237</v>
      </c>
      <c r="C105" s="25" t="s">
        <v>238</v>
      </c>
      <c r="D105" s="18">
        <f t="shared" si="1"/>
        <v>46.1305482</v>
      </c>
      <c r="E105" s="22">
        <v>38.12442</v>
      </c>
    </row>
    <row r="106" spans="1:5" ht="15.75" customHeight="1">
      <c r="A106" s="23" t="s">
        <v>239</v>
      </c>
      <c r="B106" s="25" t="s">
        <v>240</v>
      </c>
      <c r="C106" s="25" t="s">
        <v>241</v>
      </c>
      <c r="D106" s="18">
        <f t="shared" si="1"/>
        <v>51.3388359</v>
      </c>
      <c r="E106" s="22">
        <v>42.42879</v>
      </c>
    </row>
    <row r="107" spans="1:5" ht="15.75" customHeight="1">
      <c r="A107" s="23" t="s">
        <v>242</v>
      </c>
      <c r="B107" s="25" t="s">
        <v>243</v>
      </c>
      <c r="C107" s="25" t="s">
        <v>244</v>
      </c>
      <c r="D107" s="18">
        <f t="shared" si="1"/>
        <v>61.507397600000004</v>
      </c>
      <c r="E107" s="22">
        <v>50.83256000000001</v>
      </c>
    </row>
    <row r="108" spans="1:5" ht="15.75" customHeight="1">
      <c r="A108" s="23" t="s">
        <v>245</v>
      </c>
      <c r="B108" s="25" t="s">
        <v>246</v>
      </c>
      <c r="C108" s="25" t="s">
        <v>247</v>
      </c>
      <c r="D108" s="18">
        <f t="shared" si="1"/>
        <v>73.6600689</v>
      </c>
      <c r="E108" s="22">
        <v>60.876090000000005</v>
      </c>
    </row>
    <row r="109" spans="1:5" ht="15.75" customHeight="1">
      <c r="A109" s="23" t="s">
        <v>248</v>
      </c>
      <c r="B109" s="25" t="s">
        <v>249</v>
      </c>
      <c r="C109" s="25" t="s">
        <v>250</v>
      </c>
      <c r="D109" s="18">
        <f t="shared" si="1"/>
        <v>66.21965789999999</v>
      </c>
      <c r="E109" s="22">
        <v>54.726989999999994</v>
      </c>
    </row>
    <row r="110" spans="1:5" ht="15.75" customHeight="1">
      <c r="A110" s="23" t="s">
        <v>251</v>
      </c>
      <c r="B110" s="25" t="s">
        <v>252</v>
      </c>
      <c r="C110" s="25" t="s">
        <v>253</v>
      </c>
      <c r="D110" s="18">
        <f t="shared" si="1"/>
        <v>75.89219220000001</v>
      </c>
      <c r="E110" s="22">
        <v>62.72082000000001</v>
      </c>
    </row>
    <row r="111" spans="1:5" ht="15.75" customHeight="1">
      <c r="A111" s="23" t="s">
        <v>254</v>
      </c>
      <c r="B111" s="25" t="s">
        <v>255</v>
      </c>
      <c r="C111" s="25" t="s">
        <v>256</v>
      </c>
      <c r="D111" s="18">
        <f t="shared" si="1"/>
        <v>32.7378084</v>
      </c>
      <c r="E111" s="22">
        <v>27.05604</v>
      </c>
    </row>
    <row r="112" spans="1:5" ht="15.75" customHeight="1">
      <c r="A112" s="23" t="s">
        <v>257</v>
      </c>
      <c r="B112" s="25" t="s">
        <v>258</v>
      </c>
      <c r="C112" s="25" t="s">
        <v>259</v>
      </c>
      <c r="D112" s="18">
        <f t="shared" si="1"/>
        <v>39.186164600000005</v>
      </c>
      <c r="E112" s="22">
        <v>32.38526</v>
      </c>
    </row>
    <row r="113" spans="1:5" ht="15.75" customHeight="1">
      <c r="A113" s="23">
        <v>6347504</v>
      </c>
      <c r="B113" s="25" t="s">
        <v>258</v>
      </c>
      <c r="C113" s="25" t="s">
        <v>260</v>
      </c>
      <c r="D113" s="18">
        <f t="shared" si="1"/>
        <v>42.3742</v>
      </c>
      <c r="E113" s="22">
        <v>35.02</v>
      </c>
    </row>
    <row r="114" spans="1:5" ht="15.75" customHeight="1">
      <c r="A114" s="23" t="s">
        <v>261</v>
      </c>
      <c r="B114" s="25" t="s">
        <v>262</v>
      </c>
      <c r="C114" s="25" t="s">
        <v>263</v>
      </c>
      <c r="D114" s="18">
        <f t="shared" si="1"/>
        <v>24.159014517</v>
      </c>
      <c r="E114" s="22">
        <v>19.9661277</v>
      </c>
    </row>
    <row r="115" spans="1:5" ht="15.75" customHeight="1">
      <c r="A115" s="23" t="s">
        <v>264</v>
      </c>
      <c r="B115" s="25" t="s">
        <v>262</v>
      </c>
      <c r="C115" s="25" t="s">
        <v>265</v>
      </c>
      <c r="D115" s="18">
        <f t="shared" si="1"/>
        <v>27.004971724500002</v>
      </c>
      <c r="E115" s="22">
        <v>22.318158450000002</v>
      </c>
    </row>
    <row r="116" spans="1:5" ht="15.75" customHeight="1">
      <c r="A116" s="23" t="s">
        <v>266</v>
      </c>
      <c r="B116" s="25" t="s">
        <v>262</v>
      </c>
      <c r="C116" s="25" t="s">
        <v>267</v>
      </c>
      <c r="D116" s="18">
        <f t="shared" si="1"/>
        <v>26.2460498025</v>
      </c>
      <c r="E116" s="22">
        <v>21.69095025</v>
      </c>
    </row>
    <row r="117" spans="1:5" ht="15.75" customHeight="1">
      <c r="A117" s="23" t="s">
        <v>268</v>
      </c>
      <c r="B117" s="25" t="s">
        <v>262</v>
      </c>
      <c r="C117" s="25" t="s">
        <v>269</v>
      </c>
      <c r="D117" s="18">
        <f t="shared" si="1"/>
        <v>26.2460498025</v>
      </c>
      <c r="E117" s="22">
        <v>21.69095025</v>
      </c>
    </row>
    <row r="118" spans="1:5" ht="15.75" customHeight="1">
      <c r="A118" s="23" t="s">
        <v>270</v>
      </c>
      <c r="B118" s="25" t="s">
        <v>262</v>
      </c>
      <c r="C118" s="25" t="s">
        <v>271</v>
      </c>
      <c r="D118" s="18">
        <f t="shared" si="1"/>
        <v>26.2460498025</v>
      </c>
      <c r="E118" s="22">
        <v>21.69095025</v>
      </c>
    </row>
    <row r="119" spans="1:5" ht="15.75" customHeight="1">
      <c r="A119" s="23" t="s">
        <v>272</v>
      </c>
      <c r="B119" s="25" t="s">
        <v>273</v>
      </c>
      <c r="C119" s="25" t="s">
        <v>274</v>
      </c>
      <c r="D119" s="18">
        <f t="shared" si="1"/>
        <v>158.10873375</v>
      </c>
      <c r="E119" s="22">
        <v>130.668375</v>
      </c>
    </row>
    <row r="120" spans="1:5" ht="15.75" customHeight="1">
      <c r="A120" s="23">
        <v>6405602</v>
      </c>
      <c r="B120" s="25" t="s">
        <v>275</v>
      </c>
      <c r="C120" s="25" t="s">
        <v>276</v>
      </c>
      <c r="D120" s="18">
        <f t="shared" si="1"/>
        <v>451.1606</v>
      </c>
      <c r="E120" s="22">
        <v>372.86</v>
      </c>
    </row>
    <row r="121" spans="1:5" ht="15.75" customHeight="1">
      <c r="A121" s="23">
        <v>6405604</v>
      </c>
      <c r="B121" s="25" t="s">
        <v>277</v>
      </c>
      <c r="C121" s="25" t="s">
        <v>278</v>
      </c>
      <c r="D121" s="18">
        <f t="shared" si="1"/>
        <v>176.97459999999998</v>
      </c>
      <c r="E121" s="22">
        <v>146.26</v>
      </c>
    </row>
    <row r="122" spans="1:5" ht="15.75" customHeight="1">
      <c r="A122" s="23" t="s">
        <v>279</v>
      </c>
      <c r="B122" s="25" t="s">
        <v>280</v>
      </c>
      <c r="C122" s="25" t="s">
        <v>281</v>
      </c>
      <c r="D122" s="18">
        <f t="shared" si="1"/>
        <v>847.4628128999999</v>
      </c>
      <c r="E122" s="22">
        <v>700.38249</v>
      </c>
    </row>
    <row r="123" spans="1:5" ht="15.75" customHeight="1">
      <c r="A123" s="23" t="s">
        <v>282</v>
      </c>
      <c r="B123" s="25" t="s">
        <v>283</v>
      </c>
      <c r="C123" s="25" t="s">
        <v>284</v>
      </c>
      <c r="D123" s="18">
        <f t="shared" si="1"/>
        <v>847.4628128999999</v>
      </c>
      <c r="E123" s="22">
        <v>700.38249</v>
      </c>
    </row>
    <row r="124" spans="1:5" ht="15.75" customHeight="1">
      <c r="A124" s="23">
        <v>6405615</v>
      </c>
      <c r="B124" s="25" t="s">
        <v>285</v>
      </c>
      <c r="C124" s="25" t="s">
        <v>286</v>
      </c>
      <c r="D124" s="18">
        <f t="shared" si="1"/>
        <v>1794.672</v>
      </c>
      <c r="E124" s="22">
        <v>1483.2</v>
      </c>
    </row>
    <row r="125" spans="1:5" ht="15.75" customHeight="1">
      <c r="A125" s="23" t="s">
        <v>287</v>
      </c>
      <c r="B125" s="25" t="s">
        <v>288</v>
      </c>
      <c r="C125" s="25" t="s">
        <v>289</v>
      </c>
      <c r="D125" s="18">
        <f t="shared" si="1"/>
        <v>186.945</v>
      </c>
      <c r="E125" s="22">
        <v>154.5</v>
      </c>
    </row>
    <row r="126" spans="1:5" ht="15.75" customHeight="1">
      <c r="A126" s="23" t="s">
        <v>290</v>
      </c>
      <c r="B126" s="25" t="s">
        <v>291</v>
      </c>
      <c r="C126" s="25" t="s">
        <v>292</v>
      </c>
      <c r="D126" s="18">
        <f t="shared" si="1"/>
        <v>186.945</v>
      </c>
      <c r="E126" s="22">
        <v>154.5</v>
      </c>
    </row>
    <row r="127" spans="1:5" ht="15.75" customHeight="1">
      <c r="A127" s="27">
        <v>6405621</v>
      </c>
      <c r="B127" s="25" t="s">
        <v>293</v>
      </c>
      <c r="C127" s="25" t="s">
        <v>294</v>
      </c>
      <c r="D127" s="18">
        <f t="shared" si="1"/>
        <v>809.24390173</v>
      </c>
      <c r="E127" s="22">
        <v>668.796613</v>
      </c>
    </row>
    <row r="128" spans="1:5" ht="15.75" customHeight="1">
      <c r="A128" s="27">
        <v>6405622</v>
      </c>
      <c r="B128" s="25" t="s">
        <v>295</v>
      </c>
      <c r="C128" s="25" t="s">
        <v>296</v>
      </c>
      <c r="D128" s="18">
        <f t="shared" si="1"/>
        <v>809.24390173</v>
      </c>
      <c r="E128" s="22">
        <v>668.796613</v>
      </c>
    </row>
    <row r="129" spans="1:5" ht="15.75" customHeight="1">
      <c r="A129" s="23" t="s">
        <v>297</v>
      </c>
      <c r="B129" s="25" t="s">
        <v>298</v>
      </c>
      <c r="C129" s="25" t="s">
        <v>299</v>
      </c>
      <c r="D129" s="18">
        <f t="shared" si="1"/>
        <v>122.7667815</v>
      </c>
      <c r="E129" s="22">
        <v>101.46015</v>
      </c>
    </row>
    <row r="130" spans="1:5" ht="15.75" customHeight="1">
      <c r="A130" s="23">
        <v>6422501</v>
      </c>
      <c r="B130" s="25" t="s">
        <v>300</v>
      </c>
      <c r="C130" s="25" t="s">
        <v>301</v>
      </c>
      <c r="D130" s="18">
        <f t="shared" si="1"/>
        <v>74.77799999999999</v>
      </c>
      <c r="E130" s="22">
        <v>61.8</v>
      </c>
    </row>
    <row r="131" spans="1:5" ht="15.75" customHeight="1">
      <c r="A131" s="23" t="s">
        <v>302</v>
      </c>
      <c r="B131" s="25" t="s">
        <v>303</v>
      </c>
      <c r="C131" s="25" t="s">
        <v>304</v>
      </c>
      <c r="D131" s="18">
        <f t="shared" si="1"/>
        <v>416.14218722999993</v>
      </c>
      <c r="E131" s="22">
        <v>343.91916299999997</v>
      </c>
    </row>
    <row r="132" spans="1:5" ht="15.75" customHeight="1">
      <c r="A132" s="23" t="s">
        <v>305</v>
      </c>
      <c r="B132" s="25" t="s">
        <v>303</v>
      </c>
      <c r="C132" s="25" t="s">
        <v>306</v>
      </c>
      <c r="D132" s="18">
        <f t="shared" si="1"/>
        <v>416.14218722999993</v>
      </c>
      <c r="E132" s="22">
        <v>343.91916299999997</v>
      </c>
    </row>
    <row r="133" spans="1:5" ht="15.75" customHeight="1">
      <c r="A133" s="23" t="s">
        <v>307</v>
      </c>
      <c r="B133" s="25" t="s">
        <v>308</v>
      </c>
      <c r="C133" s="25" t="s">
        <v>309</v>
      </c>
      <c r="D133" s="18">
        <f t="shared" si="1"/>
        <v>302.936333865</v>
      </c>
      <c r="E133" s="22">
        <v>250.3606065</v>
      </c>
    </row>
    <row r="134" spans="1:5" ht="15.75" customHeight="1">
      <c r="A134" s="23" t="s">
        <v>310</v>
      </c>
      <c r="B134" s="25" t="s">
        <v>112</v>
      </c>
      <c r="C134" s="25" t="s">
        <v>311</v>
      </c>
      <c r="D134" s="18">
        <f aca="true" t="shared" si="2" ref="D134:D168">1.21*E134</f>
        <v>1006.9356219999999</v>
      </c>
      <c r="E134" s="22">
        <v>832.1782</v>
      </c>
    </row>
    <row r="135" spans="1:5" ht="15.75" customHeight="1">
      <c r="A135" s="23">
        <v>6541553</v>
      </c>
      <c r="B135" s="25" t="s">
        <v>112</v>
      </c>
      <c r="C135" s="25" t="s">
        <v>312</v>
      </c>
      <c r="D135" s="18">
        <f t="shared" si="2"/>
        <v>1160.704116</v>
      </c>
      <c r="E135" s="22">
        <v>959.2596000000001</v>
      </c>
    </row>
    <row r="136" spans="1:5" ht="15.75" customHeight="1">
      <c r="A136" s="23">
        <v>6541554</v>
      </c>
      <c r="B136" s="25" t="s">
        <v>112</v>
      </c>
      <c r="C136" s="25" t="s">
        <v>313</v>
      </c>
      <c r="D136" s="18">
        <f t="shared" si="2"/>
        <v>458.82534499999997</v>
      </c>
      <c r="E136" s="22">
        <v>379.1945</v>
      </c>
    </row>
    <row r="137" spans="1:5" ht="15.75" customHeight="1">
      <c r="A137" s="23" t="s">
        <v>314</v>
      </c>
      <c r="B137" s="25" t="s">
        <v>315</v>
      </c>
      <c r="C137" s="25" t="s">
        <v>316</v>
      </c>
      <c r="D137" s="18">
        <f t="shared" si="2"/>
        <v>186.945</v>
      </c>
      <c r="E137" s="22">
        <v>154.5</v>
      </c>
    </row>
    <row r="138" spans="1:5" ht="15.75" customHeight="1">
      <c r="A138" s="23" t="s">
        <v>317</v>
      </c>
      <c r="B138" s="25" t="s">
        <v>315</v>
      </c>
      <c r="C138" s="25" t="s">
        <v>318</v>
      </c>
      <c r="D138" s="18">
        <f t="shared" si="2"/>
        <v>186.945</v>
      </c>
      <c r="E138" s="22">
        <v>154.5</v>
      </c>
    </row>
    <row r="139" spans="1:5" ht="15.75" customHeight="1">
      <c r="A139" s="23" t="s">
        <v>319</v>
      </c>
      <c r="B139" s="25" t="s">
        <v>320</v>
      </c>
      <c r="C139" s="25" t="s">
        <v>321</v>
      </c>
      <c r="D139" s="18">
        <f t="shared" si="2"/>
        <v>8.1844521</v>
      </c>
      <c r="E139" s="22">
        <v>6.76401</v>
      </c>
    </row>
    <row r="140" spans="1:5" ht="15.75" customHeight="1">
      <c r="A140" s="28" t="s">
        <v>322</v>
      </c>
      <c r="B140" s="29" t="s">
        <v>323</v>
      </c>
      <c r="C140" s="29" t="s">
        <v>324</v>
      </c>
      <c r="D140" s="18">
        <f t="shared" si="2"/>
        <v>495.58097534</v>
      </c>
      <c r="E140" s="26">
        <v>409.571054</v>
      </c>
    </row>
    <row r="141" spans="1:5" ht="15.75" customHeight="1">
      <c r="A141" s="30" t="s">
        <v>325</v>
      </c>
      <c r="B141" s="31" t="s">
        <v>323</v>
      </c>
      <c r="C141" s="31" t="s">
        <v>326</v>
      </c>
      <c r="D141" s="18">
        <f t="shared" si="2"/>
        <v>426.2346</v>
      </c>
      <c r="E141" s="26">
        <v>352.26</v>
      </c>
    </row>
    <row r="142" spans="1:5" ht="15.75" customHeight="1">
      <c r="A142" s="28" t="s">
        <v>327</v>
      </c>
      <c r="B142" s="29" t="s">
        <v>328</v>
      </c>
      <c r="C142" s="29"/>
      <c r="D142" s="18">
        <f t="shared" si="2"/>
        <v>52.033274260000006</v>
      </c>
      <c r="E142" s="22">
        <v>43.002706</v>
      </c>
    </row>
    <row r="143" spans="1:5" ht="15.75" customHeight="1">
      <c r="A143" s="28" t="s">
        <v>329</v>
      </c>
      <c r="B143" s="29" t="s">
        <v>330</v>
      </c>
      <c r="C143" s="29" t="s">
        <v>331</v>
      </c>
      <c r="D143" s="18">
        <f t="shared" si="2"/>
        <v>62.315</v>
      </c>
      <c r="E143" s="22">
        <v>51.5</v>
      </c>
    </row>
    <row r="144" spans="1:5" ht="15.75" customHeight="1">
      <c r="A144" s="30" t="s">
        <v>332</v>
      </c>
      <c r="B144" s="31" t="s">
        <v>333</v>
      </c>
      <c r="C144" s="31" t="s">
        <v>334</v>
      </c>
      <c r="D144" s="18">
        <f t="shared" si="2"/>
        <v>279.95786455999996</v>
      </c>
      <c r="E144" s="22">
        <v>231.37013599999997</v>
      </c>
    </row>
    <row r="145" spans="1:5" ht="15.75" customHeight="1">
      <c r="A145" s="30" t="s">
        <v>335</v>
      </c>
      <c r="B145" s="31" t="s">
        <v>336</v>
      </c>
      <c r="C145" s="31" t="s">
        <v>337</v>
      </c>
      <c r="D145" s="18">
        <f t="shared" si="2"/>
        <v>108.82841156</v>
      </c>
      <c r="E145" s="22">
        <v>89.940836</v>
      </c>
    </row>
    <row r="146" spans="1:5" ht="15.75" customHeight="1">
      <c r="A146" s="30" t="s">
        <v>338</v>
      </c>
      <c r="B146" s="31" t="s">
        <v>330</v>
      </c>
      <c r="C146" s="31"/>
      <c r="D146" s="18">
        <f t="shared" si="2"/>
        <v>32.254181685</v>
      </c>
      <c r="E146" s="22">
        <v>26.6563485</v>
      </c>
    </row>
    <row r="147" spans="1:5" ht="15.75" customHeight="1">
      <c r="A147" s="30" t="s">
        <v>339</v>
      </c>
      <c r="B147" s="31" t="s">
        <v>340</v>
      </c>
      <c r="C147" s="31" t="s">
        <v>341</v>
      </c>
      <c r="D147" s="18">
        <f t="shared" si="2"/>
        <v>696.6817</v>
      </c>
      <c r="E147" s="22">
        <v>575.77</v>
      </c>
    </row>
    <row r="148" spans="1:5" ht="15.75" customHeight="1">
      <c r="A148" s="30" t="s">
        <v>342</v>
      </c>
      <c r="B148" s="31" t="s">
        <v>343</v>
      </c>
      <c r="C148" s="31" t="s">
        <v>344</v>
      </c>
      <c r="D148" s="18">
        <f t="shared" si="2"/>
        <v>121.15469245</v>
      </c>
      <c r="E148" s="22">
        <v>100.12784500000001</v>
      </c>
    </row>
    <row r="149" spans="1:5" ht="15.75" customHeight="1">
      <c r="A149" s="30" t="s">
        <v>345</v>
      </c>
      <c r="B149" s="31" t="s">
        <v>340</v>
      </c>
      <c r="C149" s="31" t="s">
        <v>346</v>
      </c>
      <c r="D149" s="18">
        <f t="shared" si="2"/>
        <v>696.6817</v>
      </c>
      <c r="E149" s="22">
        <v>575.77</v>
      </c>
    </row>
    <row r="150" spans="1:5" ht="15.75" customHeight="1">
      <c r="A150" s="30" t="s">
        <v>347</v>
      </c>
      <c r="B150" s="31" t="s">
        <v>340</v>
      </c>
      <c r="C150" s="31" t="s">
        <v>348</v>
      </c>
      <c r="D150" s="18">
        <f t="shared" si="2"/>
        <v>1207.6647</v>
      </c>
      <c r="E150" s="22">
        <v>998.07</v>
      </c>
    </row>
    <row r="151" spans="1:5" ht="15.75" customHeight="1">
      <c r="A151" s="30" t="s">
        <v>349</v>
      </c>
      <c r="B151" s="31" t="s">
        <v>340</v>
      </c>
      <c r="C151" s="31" t="s">
        <v>350</v>
      </c>
      <c r="D151" s="18">
        <f t="shared" si="2"/>
        <v>1207.6647</v>
      </c>
      <c r="E151" s="22">
        <v>998.07</v>
      </c>
    </row>
    <row r="152" spans="1:5" ht="15.75" customHeight="1">
      <c r="A152" s="30" t="s">
        <v>351</v>
      </c>
      <c r="B152" s="31" t="s">
        <v>330</v>
      </c>
      <c r="C152" s="31"/>
      <c r="D152" s="18">
        <f t="shared" si="2"/>
        <v>32.254181685</v>
      </c>
      <c r="E152" s="22">
        <v>26.6563485</v>
      </c>
    </row>
    <row r="153" spans="1:5" ht="15.75" customHeight="1">
      <c r="A153" s="30" t="s">
        <v>352</v>
      </c>
      <c r="B153" s="32" t="s">
        <v>353</v>
      </c>
      <c r="C153" s="32" t="s">
        <v>354</v>
      </c>
      <c r="D153" s="18">
        <f t="shared" si="2"/>
        <v>433.97437225999994</v>
      </c>
      <c r="E153" s="22">
        <v>358.656506</v>
      </c>
    </row>
    <row r="154" spans="1:5" ht="15.75" customHeight="1">
      <c r="A154" s="30" t="s">
        <v>355</v>
      </c>
      <c r="B154" s="31" t="s">
        <v>356</v>
      </c>
      <c r="C154" s="31" t="s">
        <v>324</v>
      </c>
      <c r="D154" s="18">
        <f t="shared" si="2"/>
        <v>208.77793266</v>
      </c>
      <c r="E154" s="22">
        <v>172.543746</v>
      </c>
    </row>
    <row r="155" spans="1:5" ht="15.75" customHeight="1">
      <c r="A155" s="30" t="s">
        <v>357</v>
      </c>
      <c r="B155" s="31" t="s">
        <v>358</v>
      </c>
      <c r="C155" s="31" t="s">
        <v>359</v>
      </c>
      <c r="D155" s="18">
        <f t="shared" si="2"/>
        <v>32.254181685</v>
      </c>
      <c r="E155" s="22">
        <v>26.6563485</v>
      </c>
    </row>
    <row r="156" spans="1:5" ht="15.75" customHeight="1">
      <c r="A156" s="30" t="s">
        <v>360</v>
      </c>
      <c r="B156" s="32" t="s">
        <v>353</v>
      </c>
      <c r="C156" s="32" t="s">
        <v>361</v>
      </c>
      <c r="D156" s="18">
        <f t="shared" si="2"/>
        <v>336.10816624</v>
      </c>
      <c r="E156" s="22">
        <v>277.775344</v>
      </c>
    </row>
    <row r="157" spans="1:5" ht="15.75" customHeight="1">
      <c r="A157" s="30" t="s">
        <v>362</v>
      </c>
      <c r="B157" s="31" t="s">
        <v>363</v>
      </c>
      <c r="C157" s="29" t="s">
        <v>364</v>
      </c>
      <c r="D157" s="18">
        <f t="shared" si="2"/>
        <v>48.06505506</v>
      </c>
      <c r="E157" s="22">
        <v>39.723186</v>
      </c>
    </row>
    <row r="158" spans="1:5" ht="15.75" customHeight="1">
      <c r="A158" s="30" t="s">
        <v>365</v>
      </c>
      <c r="B158" s="32" t="s">
        <v>353</v>
      </c>
      <c r="C158" s="32" t="s">
        <v>366</v>
      </c>
      <c r="D158" s="18">
        <f t="shared" si="2"/>
        <v>267.65638504</v>
      </c>
      <c r="E158" s="22">
        <v>221.203624</v>
      </c>
    </row>
    <row r="159" spans="1:5" ht="15.75" customHeight="1">
      <c r="A159" s="30" t="s">
        <v>367</v>
      </c>
      <c r="B159" s="32" t="s">
        <v>368</v>
      </c>
      <c r="C159" s="32" t="s">
        <v>369</v>
      </c>
      <c r="D159" s="18">
        <f t="shared" si="2"/>
        <v>814.57619628</v>
      </c>
      <c r="E159" s="22">
        <v>673.203468</v>
      </c>
    </row>
    <row r="160" spans="1:5" ht="15.75" customHeight="1">
      <c r="A160" s="30" t="s">
        <v>370</v>
      </c>
      <c r="B160" s="32" t="s">
        <v>368</v>
      </c>
      <c r="C160" s="32" t="s">
        <v>371</v>
      </c>
      <c r="D160" s="18">
        <f t="shared" si="2"/>
        <v>814.57619628</v>
      </c>
      <c r="E160" s="22">
        <v>673.203468</v>
      </c>
    </row>
    <row r="161" spans="1:5" ht="15.75" customHeight="1">
      <c r="A161" s="30" t="s">
        <v>372</v>
      </c>
      <c r="B161" s="32" t="s">
        <v>368</v>
      </c>
      <c r="C161" s="32" t="s">
        <v>373</v>
      </c>
      <c r="D161" s="18">
        <f t="shared" si="2"/>
        <v>996.66785482</v>
      </c>
      <c r="E161" s="22">
        <v>823.692442</v>
      </c>
    </row>
    <row r="162" spans="1:5" ht="15.75" customHeight="1">
      <c r="A162" s="30" t="s">
        <v>374</v>
      </c>
      <c r="B162" s="32" t="s">
        <v>368</v>
      </c>
      <c r="C162" s="32" t="s">
        <v>375</v>
      </c>
      <c r="D162" s="18">
        <f t="shared" si="2"/>
        <v>996.66785482</v>
      </c>
      <c r="E162" s="22">
        <v>823.692442</v>
      </c>
    </row>
    <row r="163" spans="1:5" ht="15.75" customHeight="1">
      <c r="A163" s="30" t="s">
        <v>376</v>
      </c>
      <c r="B163" s="32" t="s">
        <v>368</v>
      </c>
      <c r="C163" s="32" t="s">
        <v>377</v>
      </c>
      <c r="D163" s="18">
        <f t="shared" si="2"/>
        <v>1102.0736773200001</v>
      </c>
      <c r="E163" s="22">
        <v>910.804692</v>
      </c>
    </row>
    <row r="164" spans="1:5" ht="15.75" customHeight="1">
      <c r="A164" s="30" t="s">
        <v>378</v>
      </c>
      <c r="B164" s="32" t="s">
        <v>368</v>
      </c>
      <c r="C164" s="32" t="s">
        <v>379</v>
      </c>
      <c r="D164" s="18">
        <f t="shared" si="2"/>
        <v>1102.0736773200001</v>
      </c>
      <c r="E164" s="22">
        <v>910.804692</v>
      </c>
    </row>
    <row r="165" spans="1:5" ht="15.75" customHeight="1">
      <c r="A165" s="30" t="s">
        <v>380</v>
      </c>
      <c r="B165" s="32" t="s">
        <v>368</v>
      </c>
      <c r="C165" s="32" t="s">
        <v>341</v>
      </c>
      <c r="D165" s="18">
        <f t="shared" si="2"/>
        <v>440.81955038</v>
      </c>
      <c r="E165" s="22">
        <v>364.31367800000004</v>
      </c>
    </row>
    <row r="166" spans="1:5" ht="15.75" customHeight="1">
      <c r="A166" s="30" t="s">
        <v>381</v>
      </c>
      <c r="B166" s="32" t="s">
        <v>368</v>
      </c>
      <c r="C166" s="32" t="s">
        <v>346</v>
      </c>
      <c r="D166" s="18">
        <f t="shared" si="2"/>
        <v>440.81955038</v>
      </c>
      <c r="E166" s="22">
        <v>364.31367800000004</v>
      </c>
    </row>
    <row r="167" spans="1:5" ht="15.75" customHeight="1">
      <c r="A167" s="30" t="s">
        <v>382</v>
      </c>
      <c r="B167" s="31" t="s">
        <v>383</v>
      </c>
      <c r="C167" s="31"/>
      <c r="D167" s="18">
        <f t="shared" si="2"/>
        <v>32.254181685</v>
      </c>
      <c r="E167" s="22">
        <v>26.6563485</v>
      </c>
    </row>
    <row r="168" spans="1:5" ht="16.5" customHeight="1">
      <c r="A168" s="33" t="s">
        <v>384</v>
      </c>
      <c r="B168" s="34" t="s">
        <v>333</v>
      </c>
      <c r="C168" s="34" t="s">
        <v>385</v>
      </c>
      <c r="D168" s="35">
        <f t="shared" si="2"/>
        <v>259.23040000000003</v>
      </c>
      <c r="E168" s="36">
        <v>214.24</v>
      </c>
    </row>
    <row r="169" spans="1:3" ht="12" customHeight="1">
      <c r="A169" s="3"/>
      <c r="B169" s="3"/>
      <c r="C169" s="3"/>
    </row>
    <row r="170" spans="1:3" ht="12" customHeight="1">
      <c r="A170" s="3"/>
      <c r="B170" s="3"/>
      <c r="C170" s="3"/>
    </row>
    <row r="171" spans="1:3" ht="12" customHeight="1">
      <c r="A171" s="3"/>
      <c r="B171" s="3"/>
      <c r="C171" s="3"/>
    </row>
    <row r="172" spans="1:3" ht="12" customHeight="1">
      <c r="A172" s="3"/>
      <c r="B172" s="3"/>
      <c r="C172" s="3"/>
    </row>
    <row r="173" spans="1:3" ht="12" customHeight="1">
      <c r="A173" s="3"/>
      <c r="B173" s="3"/>
      <c r="C173" s="3"/>
    </row>
    <row r="174" spans="1:3" ht="12" customHeight="1">
      <c r="A174" s="3"/>
      <c r="B174" s="3"/>
      <c r="C174" s="3"/>
    </row>
    <row r="175" spans="1:3" ht="12" customHeight="1">
      <c r="A175" s="3"/>
      <c r="B175" s="3"/>
      <c r="C175" s="3"/>
    </row>
    <row r="176" spans="1:3" ht="12" customHeight="1">
      <c r="A176" s="3"/>
      <c r="B176" s="3"/>
      <c r="C176" s="3"/>
    </row>
    <row r="177" spans="1:3" ht="12" customHeight="1">
      <c r="A177" s="3"/>
      <c r="B177" s="3"/>
      <c r="C177" s="3"/>
    </row>
    <row r="178" spans="1:3" ht="12" customHeight="1">
      <c r="A178" s="3"/>
      <c r="B178" s="3"/>
      <c r="C178" s="3"/>
    </row>
    <row r="179" spans="1:3" ht="5.25" customHeight="1">
      <c r="A179" s="3"/>
      <c r="B179" s="3"/>
      <c r="C179" s="3"/>
    </row>
  </sheetData>
  <sheetProtection selectLockedCells="1" selectUnlockedCells="1"/>
  <mergeCells count="1">
    <mergeCell ref="A2:A4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Zdeněk</cp:lastModifiedBy>
  <dcterms:created xsi:type="dcterms:W3CDTF">2014-02-14T07:44:39Z</dcterms:created>
  <dcterms:modified xsi:type="dcterms:W3CDTF">2014-02-14T07:44:39Z</dcterms:modified>
  <cp:category/>
  <cp:version/>
  <cp:contentType/>
  <cp:contentStatus/>
</cp:coreProperties>
</file>