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996" windowHeight="10380" tabRatio="701" activeTab="0"/>
  </bookViews>
  <sheets>
    <sheet name="Volně stojící" sheetId="1" r:id="rId1"/>
    <sheet name="Volně stojící mik.tr. a malé el" sheetId="2" r:id="rId2"/>
    <sheet name="Vestavby" sheetId="3" r:id="rId3"/>
    <sheet name="Odsavače" sheetId="4" r:id="rId4"/>
    <sheet name="Elektrické ohřívače vody" sheetId="5" r:id="rId5"/>
    <sheet name="Příslušenství" sheetId="6" r:id="rId6"/>
  </sheets>
  <definedNames>
    <definedName name="_xlnm.Print_Titles" localSheetId="3">'Odsavače'!$8:$10</definedName>
    <definedName name="_xlnm.Print_Titles" localSheetId="2">'Vestavby'!$7:$9</definedName>
    <definedName name="_xlnm.Print_Titles" localSheetId="0">'Volně stojící'!$9:$11</definedName>
    <definedName name="_xlnm.Print_Titles" localSheetId="1">'Volně stojící mik.tr. a malé el'!$8:$10</definedName>
    <definedName name="_xlnm.Print_Area" localSheetId="4">'Elektrické ohřívače vody'!$A$1:$M$39</definedName>
    <definedName name="_xlnm.Print_Area" localSheetId="3">'Odsavače'!$B$1:$H$177</definedName>
    <definedName name="_xlnm.Print_Area" localSheetId="5">'Příslušenství'!$A$1:$E$65</definedName>
    <definedName name="_xlnm.Print_Area" localSheetId="2">'Vestavby'!$A$1:$K$123</definedName>
    <definedName name="_xlnm.Print_Area" localSheetId="0">'Volně stojící'!$A$1:$J$77</definedName>
    <definedName name="_xlnm.Print_Area" localSheetId="1">'Volně stojící mik.tr. a malé el'!$A$1:$G$35</definedName>
  </definedNames>
  <calcPr fullCalcOnLoad="1"/>
</workbook>
</file>

<file path=xl/sharedStrings.xml><?xml version="1.0" encoding="utf-8"?>
<sst xmlns="http://schemas.openxmlformats.org/spreadsheetml/2006/main" count="1756" uniqueCount="896">
  <si>
    <r>
      <t>Elektrický ohřívač MORA  KOMFORT</t>
    </r>
    <r>
      <rPr>
        <b/>
        <sz val="11"/>
        <rFont val="Arial CE"/>
        <family val="0"/>
      </rPr>
      <t xml:space="preserve"> SLIM,</t>
    </r>
    <r>
      <rPr>
        <sz val="11"/>
        <rFont val="Arial CE"/>
        <family val="2"/>
      </rPr>
      <t xml:space="preserve"> </t>
    </r>
    <r>
      <rPr>
        <b/>
        <sz val="11"/>
        <rFont val="Arial CE"/>
        <family val="0"/>
      </rPr>
      <t>objem 80 l</t>
    </r>
    <r>
      <rPr>
        <sz val="11"/>
        <rFont val="Arial CE"/>
        <family val="2"/>
      </rPr>
      <t xml:space="preserve">, možný přívod pro několik odběrových míst, </t>
    </r>
    <r>
      <rPr>
        <b/>
        <sz val="11"/>
        <rFont val="Arial CE"/>
        <family val="0"/>
      </rPr>
      <t>svislá</t>
    </r>
    <r>
      <rPr>
        <sz val="11"/>
        <rFont val="Arial CE"/>
        <family val="2"/>
      </rPr>
      <t xml:space="preserve"> instalace, </t>
    </r>
    <r>
      <rPr>
        <b/>
        <sz val="11"/>
        <rFont val="Arial CE"/>
        <family val="0"/>
      </rPr>
      <t>velmi kvalitní</t>
    </r>
    <r>
      <rPr>
        <sz val="11"/>
        <rFont val="Arial CE"/>
        <family val="2"/>
      </rPr>
      <t>.</t>
    </r>
    <r>
      <rPr>
        <b/>
        <sz val="11"/>
        <rFont val="Arial CE"/>
        <family val="0"/>
      </rPr>
      <t xml:space="preserve"> Topná příruba s trubicovými tělesy na ohřev vody. 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.Vypínač funkce EcoSmart. Sledování spotřeby vody: Funkce ECO Smart.  Paměť uložených dat i pří výpadku napětí. Ukazatel chytrého provozu. Ukazatel chybových hlášení. Provozní tlak 6 až 9 barů. Ochrana proti korozi prostřednictvím smaltu a hořčíkové anody. Připojení do napájecí sítě G 1/2.</t>
    </r>
  </si>
  <si>
    <r>
      <t>Elektrický ohřívač MORA  KOMFORT</t>
    </r>
    <r>
      <rPr>
        <b/>
        <sz val="11"/>
        <rFont val="Arial CE"/>
        <family val="0"/>
      </rPr>
      <t xml:space="preserve"> SLIM,</t>
    </r>
    <r>
      <rPr>
        <sz val="11"/>
        <rFont val="Arial CE"/>
        <family val="2"/>
      </rPr>
      <t xml:space="preserve"> </t>
    </r>
    <r>
      <rPr>
        <b/>
        <sz val="11"/>
        <rFont val="Arial CE"/>
        <family val="0"/>
      </rPr>
      <t>objem 100 l</t>
    </r>
    <r>
      <rPr>
        <sz val="11"/>
        <rFont val="Arial CE"/>
        <family val="2"/>
      </rPr>
      <t xml:space="preserve">, možný přívod pro několik odběrových míst, </t>
    </r>
    <r>
      <rPr>
        <b/>
        <sz val="11"/>
        <rFont val="Arial CE"/>
        <family val="0"/>
      </rPr>
      <t>svislá</t>
    </r>
    <r>
      <rPr>
        <sz val="11"/>
        <rFont val="Arial CE"/>
        <family val="2"/>
      </rPr>
      <t xml:space="preserve"> instalace, </t>
    </r>
    <r>
      <rPr>
        <b/>
        <sz val="11"/>
        <rFont val="Arial CE"/>
        <family val="0"/>
      </rPr>
      <t>velmi kvalitní</t>
    </r>
    <r>
      <rPr>
        <sz val="11"/>
        <rFont val="Arial CE"/>
        <family val="2"/>
      </rPr>
      <t>.</t>
    </r>
    <r>
      <rPr>
        <b/>
        <sz val="11"/>
        <rFont val="Arial CE"/>
        <family val="0"/>
      </rPr>
      <t xml:space="preserve"> Topná příruba s trubicovými tělesy na ohřev vody. 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.Vypínač funkce EcoSmart. Sledování spotřeby vody: Funkce ECO Smart.  Paměť uložených dat i pří výpadku napětí. Ukazatel chytrého provozu. Ukazatel chybových hlášení. Provozní tlak 6 až 9 barů. Ochrana proti korozi prostřednictvím smaltu a hořčíkové anody. Připojení do napájecí sítě G 1/2.</t>
    </r>
  </si>
  <si>
    <r>
      <t>Elektrický ohřívač MORA  KOMFORT</t>
    </r>
    <r>
      <rPr>
        <b/>
        <sz val="11"/>
        <rFont val="Arial CE"/>
        <family val="0"/>
      </rPr>
      <t xml:space="preserve"> SLIM,</t>
    </r>
    <r>
      <rPr>
        <sz val="11"/>
        <rFont val="Arial CE"/>
        <family val="2"/>
      </rPr>
      <t xml:space="preserve"> </t>
    </r>
    <r>
      <rPr>
        <b/>
        <sz val="11"/>
        <rFont val="Arial CE"/>
        <family val="0"/>
      </rPr>
      <t>objem 120 l</t>
    </r>
    <r>
      <rPr>
        <sz val="11"/>
        <rFont val="Arial CE"/>
        <family val="2"/>
      </rPr>
      <t xml:space="preserve">, možný přívod pro několik odběrových míst, </t>
    </r>
    <r>
      <rPr>
        <b/>
        <sz val="11"/>
        <rFont val="Arial CE"/>
        <family val="0"/>
      </rPr>
      <t>svislá</t>
    </r>
    <r>
      <rPr>
        <sz val="11"/>
        <rFont val="Arial CE"/>
        <family val="2"/>
      </rPr>
      <t xml:space="preserve"> instalace, </t>
    </r>
    <r>
      <rPr>
        <b/>
        <sz val="11"/>
        <rFont val="Arial CE"/>
        <family val="0"/>
      </rPr>
      <t>velmi kvalitní</t>
    </r>
    <r>
      <rPr>
        <sz val="11"/>
        <rFont val="Arial CE"/>
        <family val="2"/>
      </rPr>
      <t>.</t>
    </r>
    <r>
      <rPr>
        <b/>
        <sz val="11"/>
        <rFont val="Arial CE"/>
        <family val="0"/>
      </rPr>
      <t xml:space="preserve"> Topná příruba s trubicovými tělesy na ohřev vody. 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.Vypínač funkce EcoSmart. Sledování spotřeby vody: Funkce ECO Smart.  Paměť uložených dat i pří výpadku napětí. Ukazatel chytrého provozu. Ukazatel chybových hlášení. Provozní tlak 6 až 9 barů. Ochrana proti korozi prostřednictvím smaltu a hořčíkové anody. Připojení do napájecí sítě G 1/2.</t>
    </r>
  </si>
  <si>
    <t>CENÍK  VOLNĚ  STOJÍCÍCH  MIKROVLNNÝCH TRUB MORA  a MALÝCH DOMÁCÍCH SPOTŘEBIČŮ</t>
  </si>
  <si>
    <t>platný pro Českou republiku od  15.2. 2016</t>
  </si>
  <si>
    <t>Typ výrobku       2016</t>
  </si>
  <si>
    <t>Malé domácí spotřebiče</t>
  </si>
  <si>
    <t>KP 170 B</t>
  </si>
  <si>
    <t>KP 173 X</t>
  </si>
  <si>
    <t>TP 900 B</t>
  </si>
  <si>
    <t>TP 903 X</t>
  </si>
  <si>
    <t>MRP 350 X</t>
  </si>
  <si>
    <t>MTP 600 X</t>
  </si>
  <si>
    <t>MSP 603 X</t>
  </si>
  <si>
    <t>Volně stojící mikrovlnné trouby</t>
  </si>
  <si>
    <t>MT 120 W</t>
  </si>
  <si>
    <t>Mechanické ovládání, skleněná dvířka, BÍLÁ lakovaná, objem 20L, výkon 700 W, 5 stupňů výkonu, funkce jednoduché pečení, otočný skleněný talíř 25,5 cm</t>
  </si>
  <si>
    <t>MT 121 S</t>
  </si>
  <si>
    <t>Mechanické ovládání, skleněná dvířka, STŘÍBRNÁ lakovaná, objem 20L, výkon 700 W, 5 stupňů výkonu,  funkce jednoduché pečení, otočný skleněný talíř 25,5 cm</t>
  </si>
  <si>
    <t>MT 320 W</t>
  </si>
  <si>
    <t>MT 321 S</t>
  </si>
  <si>
    <t>MT 322 B</t>
  </si>
  <si>
    <t>P = Premium model</t>
  </si>
  <si>
    <t>V Praze 15.2. 2016</t>
  </si>
  <si>
    <t>* Prodloužená záruka se poskytuje po uplynutí záruční doby. V době prodloužené záruky platí všechna pravidla s výjimkou</t>
  </si>
  <si>
    <t xml:space="preserve">   reklamování vzhledových plastových dílů (rukojeť, knoflíky, kroužky) a vrácení spotřebiče. </t>
  </si>
  <si>
    <r>
      <t xml:space="preserve">RYCHLOVARNÁ KONVICE, černý plast a </t>
    </r>
    <r>
      <rPr>
        <sz val="9"/>
        <rFont val="Arial"/>
        <family val="2"/>
      </rPr>
      <t>nerez ocel,</t>
    </r>
    <r>
      <rPr>
        <b/>
        <sz val="9"/>
        <rFont val="Arial"/>
        <family val="2"/>
      </rPr>
      <t xml:space="preserve"> </t>
    </r>
    <r>
      <rPr>
        <sz val="9"/>
        <rFont val="Arial"/>
        <family val="2"/>
      </rPr>
      <t xml:space="preserve">objem 1,7 l, vyjímatelný a omyvatelný filtr vodního kamene, ukazatel hladiny vody, ochrana před přehřátím, automatické vypnutí při dosažení varu, otočná základna 360°, otevírání víka tlačítkem, prostor pro uložení připojovací šňůry, červené podsvícení spínače, </t>
    </r>
    <r>
      <rPr>
        <b/>
        <sz val="9"/>
        <rFont val="Arial"/>
        <family val="2"/>
      </rPr>
      <t xml:space="preserve">výkon 2200 W, napětí: 230 V. </t>
    </r>
  </si>
  <si>
    <r>
      <t xml:space="preserve">RYCHLOVARNÁ KONVICE, nerez ocel </t>
    </r>
    <r>
      <rPr>
        <sz val="9"/>
        <rFont val="Arial"/>
        <family val="2"/>
      </rPr>
      <t>a černý plast,</t>
    </r>
    <r>
      <rPr>
        <b/>
        <sz val="9"/>
        <rFont val="Arial"/>
        <family val="2"/>
      </rPr>
      <t xml:space="preserve"> </t>
    </r>
    <r>
      <rPr>
        <sz val="9"/>
        <rFont val="Arial"/>
        <family val="2"/>
      </rPr>
      <t xml:space="preserve">objem 1,7 l, vyjímatelný a omyvatelný filtr vodního kamene, ukazatel hladiny vody, ochrana před přehřátím, automatické vypnutí při dosažení varu, otočná základna 360°, otevírání víka tlačítkem, prostor pro uložení připojovací šňůry, modré podsvícení spínače, </t>
    </r>
    <r>
      <rPr>
        <b/>
        <sz val="9"/>
        <rFont val="Arial"/>
        <family val="2"/>
      </rPr>
      <t xml:space="preserve">výkon 2200 W, napětí: 230 V. </t>
    </r>
  </si>
  <si>
    <r>
      <rPr>
        <b/>
        <sz val="9"/>
        <rFont val="Arial"/>
        <family val="2"/>
      </rPr>
      <t>TOPINKOVAČ,</t>
    </r>
    <r>
      <rPr>
        <sz val="9"/>
        <rFont val="Arial"/>
        <family val="2"/>
      </rPr>
      <t xml:space="preserve"> </t>
    </r>
    <r>
      <rPr>
        <b/>
        <sz val="9"/>
        <rFont val="Arial"/>
        <family val="2"/>
      </rPr>
      <t>černý plas</t>
    </r>
    <r>
      <rPr>
        <sz val="9"/>
        <rFont val="Arial"/>
        <family val="2"/>
      </rPr>
      <t>t a nerezová ocel, funkce opékání a rozmrazování,</t>
    </r>
    <r>
      <rPr>
        <b/>
        <sz val="9"/>
        <rFont val="Arial"/>
        <family val="2"/>
      </rPr>
      <t xml:space="preserve"> nastavitelná úroveň opečení 1-7</t>
    </r>
    <r>
      <rPr>
        <sz val="9"/>
        <rFont val="Arial"/>
        <family val="2"/>
      </rPr>
      <t xml:space="preserve">, </t>
    </r>
    <r>
      <rPr>
        <b/>
        <sz val="9"/>
        <rFont val="Arial"/>
        <family val="2"/>
      </rPr>
      <t>tepelně izolovaný plášť,</t>
    </r>
    <r>
      <rPr>
        <sz val="9"/>
        <rFont val="Arial"/>
        <family val="2"/>
      </rPr>
      <t xml:space="preserve"> tlačítko Stop pro okamžité vysunutí, </t>
    </r>
    <r>
      <rPr>
        <b/>
        <sz val="9"/>
        <rFont val="Arial"/>
        <family val="2"/>
      </rPr>
      <t xml:space="preserve">vyjímatelná přihrádka na drobky, výsuvný rošt pro ohřev pečiva, </t>
    </r>
    <r>
      <rPr>
        <sz val="9"/>
        <rFont val="Arial"/>
        <family val="2"/>
      </rPr>
      <t>prostor pto uložení připojovací šňůry</t>
    </r>
    <r>
      <rPr>
        <b/>
        <sz val="9"/>
        <rFont val="Arial"/>
        <family val="2"/>
      </rPr>
      <t xml:space="preserve">, </t>
    </r>
    <r>
      <rPr>
        <sz val="9"/>
        <rFont val="Arial"/>
        <family val="2"/>
      </rPr>
      <t>červené podsvícení tlačítek</t>
    </r>
    <r>
      <rPr>
        <b/>
        <sz val="9"/>
        <rFont val="Arial"/>
        <family val="2"/>
      </rPr>
      <t>, výkon 900 W, napětí 230 V.</t>
    </r>
  </si>
  <si>
    <r>
      <rPr>
        <b/>
        <sz val="9"/>
        <rFont val="Arial"/>
        <family val="2"/>
      </rPr>
      <t>TOPINKOVAČ,</t>
    </r>
    <r>
      <rPr>
        <sz val="9"/>
        <rFont val="Arial"/>
        <family val="2"/>
      </rPr>
      <t xml:space="preserve"> </t>
    </r>
    <r>
      <rPr>
        <b/>
        <sz val="9"/>
        <rFont val="Arial"/>
        <family val="2"/>
      </rPr>
      <t xml:space="preserve">nerezová ocel </t>
    </r>
    <r>
      <rPr>
        <sz val="9"/>
        <rFont val="Arial"/>
        <family val="2"/>
      </rPr>
      <t xml:space="preserve">a černý plast, funkce opékání a rozmrazování, </t>
    </r>
    <r>
      <rPr>
        <b/>
        <sz val="9"/>
        <rFont val="Arial"/>
        <family val="2"/>
      </rPr>
      <t>nastavitelná úroveň opečení 1-7</t>
    </r>
    <r>
      <rPr>
        <sz val="9"/>
        <rFont val="Arial"/>
        <family val="2"/>
      </rPr>
      <t xml:space="preserve">, </t>
    </r>
    <r>
      <rPr>
        <b/>
        <sz val="9"/>
        <rFont val="Arial"/>
        <family val="2"/>
      </rPr>
      <t>tepelně izolovaný plášť,</t>
    </r>
    <r>
      <rPr>
        <sz val="9"/>
        <rFont val="Arial"/>
        <family val="2"/>
      </rPr>
      <t xml:space="preserve"> tlačítko Stop pro okamžité vysunutí, </t>
    </r>
    <r>
      <rPr>
        <b/>
        <sz val="9"/>
        <rFont val="Arial"/>
        <family val="2"/>
      </rPr>
      <t xml:space="preserve">vyjímatelná přihrádka na drobky, výsuvný rošt pro ohřev pečiva, </t>
    </r>
    <r>
      <rPr>
        <sz val="9"/>
        <rFont val="Arial"/>
        <family val="2"/>
      </rPr>
      <t>prostor pto uložení připojovací šňůry</t>
    </r>
    <r>
      <rPr>
        <b/>
        <sz val="9"/>
        <rFont val="Arial"/>
        <family val="2"/>
      </rPr>
      <t xml:space="preserve">, </t>
    </r>
    <r>
      <rPr>
        <sz val="9"/>
        <rFont val="Arial"/>
        <family val="2"/>
      </rPr>
      <t>červené podsvícení tlačítek</t>
    </r>
    <r>
      <rPr>
        <b/>
        <sz val="9"/>
        <rFont val="Arial"/>
        <family val="2"/>
      </rPr>
      <t>, výkon 900 W, napětí 230 V.</t>
    </r>
  </si>
  <si>
    <r>
      <rPr>
        <b/>
        <sz val="9"/>
        <rFont val="Arial"/>
        <family val="2"/>
      </rPr>
      <t>RUČNÍ ŠLEHAČ,nerezová ocel</t>
    </r>
    <r>
      <rPr>
        <sz val="9"/>
        <rFont val="Arial"/>
        <family val="2"/>
      </rPr>
      <t xml:space="preserve"> a černý plast, nerezový plášť mixéru, </t>
    </r>
    <r>
      <rPr>
        <b/>
        <sz val="9"/>
        <rFont val="Arial"/>
        <family val="2"/>
      </rPr>
      <t xml:space="preserve">5 rychlostních stupňů, tlačítko TURBO, </t>
    </r>
    <r>
      <rPr>
        <sz val="9"/>
        <rFont val="Arial"/>
        <family val="2"/>
      </rPr>
      <t xml:space="preserve">tlačítko pro vysunutí šlehacích a hnětacích metel, </t>
    </r>
    <r>
      <rPr>
        <b/>
        <sz val="9"/>
        <rFont val="Arial"/>
        <family val="2"/>
      </rPr>
      <t xml:space="preserve">extra silné šlehací a hnětací metly, </t>
    </r>
    <r>
      <rPr>
        <sz val="9"/>
        <rFont val="Arial"/>
        <family val="2"/>
      </rPr>
      <t xml:space="preserve">ergonometrická rukojeť, 2 šlehací metly, 2 hnětací háky, </t>
    </r>
    <r>
      <rPr>
        <b/>
        <sz val="9"/>
        <rFont val="Arial"/>
        <family val="2"/>
      </rPr>
      <t>výkon 350 W, napětí 230 V.</t>
    </r>
  </si>
  <si>
    <r>
      <rPr>
        <b/>
        <sz val="9"/>
        <rFont val="Arial"/>
        <family val="2"/>
      </rPr>
      <t xml:space="preserve">TYČOVÝ MIXER, nerezová ocel </t>
    </r>
    <r>
      <rPr>
        <sz val="9"/>
        <rFont val="Arial"/>
        <family val="2"/>
      </rPr>
      <t xml:space="preserve">a černý plast, nerezový plášť mixéru, </t>
    </r>
    <r>
      <rPr>
        <b/>
        <sz val="9"/>
        <rFont val="Arial"/>
        <family val="2"/>
      </rPr>
      <t xml:space="preserve">plynulá regulace výkonu, nerezová čepel nože, tichý provoz, </t>
    </r>
    <r>
      <rPr>
        <sz val="9"/>
        <rFont val="Arial"/>
        <family val="2"/>
      </rPr>
      <t xml:space="preserve">odnimatelná nerezová mixovací noha, </t>
    </r>
    <r>
      <rPr>
        <b/>
        <sz val="9"/>
        <rFont val="Arial"/>
        <family val="2"/>
      </rPr>
      <t>výkon 600 W, napětí 230 V.</t>
    </r>
  </si>
  <si>
    <r>
      <rPr>
        <b/>
        <sz val="9"/>
        <rFont val="Arial"/>
        <family val="2"/>
      </rPr>
      <t xml:space="preserve">TYČOVÝ MIXER,, nerezová ocel </t>
    </r>
    <r>
      <rPr>
        <sz val="9"/>
        <rFont val="Arial"/>
        <family val="2"/>
      </rPr>
      <t xml:space="preserve">a černý plast, nerezový plášť mixéru, </t>
    </r>
    <r>
      <rPr>
        <b/>
        <sz val="9"/>
        <rFont val="Arial"/>
        <family val="2"/>
      </rPr>
      <t>plynulá regulace výkonu,</t>
    </r>
    <r>
      <rPr>
        <sz val="9"/>
        <rFont val="Arial"/>
        <family val="2"/>
      </rPr>
      <t xml:space="preserve"> nerezová čepel nože, </t>
    </r>
    <r>
      <rPr>
        <b/>
        <sz val="9"/>
        <rFont val="Arial"/>
        <family val="2"/>
      </rPr>
      <t>tichý</t>
    </r>
    <r>
      <rPr>
        <sz val="9"/>
        <rFont val="Arial"/>
        <family val="2"/>
      </rPr>
      <t xml:space="preserve"> </t>
    </r>
    <r>
      <rPr>
        <b/>
        <sz val="9"/>
        <rFont val="Arial"/>
        <family val="2"/>
      </rPr>
      <t>provoz,</t>
    </r>
    <r>
      <rPr>
        <sz val="9"/>
        <rFont val="Arial"/>
        <family val="2"/>
      </rPr>
      <t xml:space="preserve"> </t>
    </r>
    <r>
      <rPr>
        <b/>
        <sz val="9"/>
        <rFont val="Arial"/>
        <family val="2"/>
      </rPr>
      <t>nerezová šlhací metla, sekací nástavec s nádobou 600 ml,</t>
    </r>
    <r>
      <rPr>
        <sz val="9"/>
        <rFont val="Arial"/>
        <family val="2"/>
      </rPr>
      <t xml:space="preserve"> odnimatelná nerezová mixovací noha, </t>
    </r>
    <r>
      <rPr>
        <b/>
        <sz val="9"/>
        <rFont val="Arial"/>
        <family val="2"/>
      </rPr>
      <t>plastová nádoba 500 ml, výkon 600 W, napětí 230 V.</t>
    </r>
  </si>
  <si>
    <r>
      <t xml:space="preserve">Elektronické ovládání, skleněná dvířka, BÍLÁ lakovaná, objem 20L, výkon 700 W, 5 stupňů výkonu, rychlý ohřev, </t>
    </r>
    <r>
      <rPr>
        <b/>
        <sz val="9"/>
        <rFont val="Arial"/>
        <family val="2"/>
      </rPr>
      <t>AUTO menu</t>
    </r>
    <r>
      <rPr>
        <sz val="9"/>
        <rFont val="Arial"/>
        <family val="2"/>
      </rPr>
      <t xml:space="preserve">, </t>
    </r>
    <r>
      <rPr>
        <b/>
        <sz val="9"/>
        <rFont val="Arial"/>
        <family val="2"/>
      </rPr>
      <t>8 přednastavených programů</t>
    </r>
    <r>
      <rPr>
        <sz val="9"/>
        <rFont val="Arial"/>
        <family val="2"/>
      </rPr>
      <t>,  funkce jednoduché pečení, dětská pojistka, otočný skleněný talíř 25,5 cm</t>
    </r>
  </si>
  <si>
    <r>
      <t xml:space="preserve">Elektronické ovládání, skleněná dvířka, STŘÍBRNÁ lakovaná, objem 20L, výkon 700 W, 5 stupňů výkonu, rychlý ohřev, </t>
    </r>
    <r>
      <rPr>
        <b/>
        <sz val="9"/>
        <rFont val="Arial"/>
        <family val="2"/>
      </rPr>
      <t>AUTO menu</t>
    </r>
    <r>
      <rPr>
        <sz val="9"/>
        <rFont val="Arial"/>
        <family val="2"/>
      </rPr>
      <t xml:space="preserve">, </t>
    </r>
    <r>
      <rPr>
        <b/>
        <sz val="9"/>
        <rFont val="Arial"/>
        <family val="2"/>
      </rPr>
      <t>8 přednastavených programů</t>
    </r>
    <r>
      <rPr>
        <sz val="9"/>
        <rFont val="Arial"/>
        <family val="2"/>
      </rPr>
      <t>,  funkce jednoduché pečení, dětská pojistka, otočný skleněný talíř 25,5 cm</t>
    </r>
  </si>
  <si>
    <r>
      <t xml:space="preserve">Elektronické ovládání, skleněná dvířka, ČERNÁ lakovaná, objem 20L, výkon 700 W, 5 stupňů výkonu, rychlý ohřev, </t>
    </r>
    <r>
      <rPr>
        <b/>
        <sz val="9"/>
        <rFont val="Arial"/>
        <family val="2"/>
      </rPr>
      <t>AUTO menu</t>
    </r>
    <r>
      <rPr>
        <sz val="9"/>
        <rFont val="Arial"/>
        <family val="2"/>
      </rPr>
      <t xml:space="preserve">, </t>
    </r>
    <r>
      <rPr>
        <b/>
        <sz val="9"/>
        <rFont val="Arial"/>
        <family val="2"/>
      </rPr>
      <t>8 přednastavených programů</t>
    </r>
    <r>
      <rPr>
        <sz val="9"/>
        <rFont val="Arial"/>
        <family val="2"/>
      </rPr>
      <t>,  funkce jednoduché pečení, dětská pojistka, otočný skleněný talíř 25,5 cm</t>
    </r>
  </si>
  <si>
    <r>
      <t>* Záruční doba 24 měsíců</t>
    </r>
    <r>
      <rPr>
        <i/>
        <sz val="12"/>
        <rFont val="Arial"/>
        <family val="2"/>
      </rPr>
      <t xml:space="preserve">   </t>
    </r>
    <r>
      <rPr>
        <i/>
        <sz val="11"/>
        <rFont val="Arial"/>
        <family val="2"/>
      </rPr>
      <t>(Záruční doba začíná dnem převzetí spotřebiče kupujícím)</t>
    </r>
  </si>
  <si>
    <t>CENÍK originálního příslušenství Mora</t>
  </si>
  <si>
    <t>platný pro Českou republiku od  15.9. 2017</t>
  </si>
  <si>
    <t>TR 2009 UN</t>
  </si>
  <si>
    <t>sada trysek na PB - univerzální ke kombinovaným sporákům š. 50 cm - modely 2009 - 2015 mimo nerez modelů</t>
  </si>
  <si>
    <t>TR 2017 UNI</t>
  </si>
  <si>
    <t xml:space="preserve">sada trysek na PB - univerzální ke kombinovaným sporákům š. 50 cm - modely 2017 </t>
  </si>
  <si>
    <t>TR 6140/6143</t>
  </si>
  <si>
    <t>sada trysek k přestavně plynových topidel na PB (pro modedly 6140.0022; 6143.0022)</t>
  </si>
  <si>
    <t>TR 6150/6153</t>
  </si>
  <si>
    <t>sada trysek k přestavně plynových topidel na PB (pro modedly 6150.0022; 6153.0022)</t>
  </si>
  <si>
    <t>PR HAB 100</t>
  </si>
  <si>
    <t xml:space="preserve">nová bezpečnostní plynová připojovací hadice 1 m </t>
  </si>
  <si>
    <t>PR HAB 150</t>
  </si>
  <si>
    <t xml:space="preserve">nová bezpečnostní plynová připojovací hadice 1,5 m </t>
  </si>
  <si>
    <t>Mřížka WOK</t>
  </si>
  <si>
    <t>Mřížka WOK smaltovaná,  pro plynové hořáky jako adaptér na pánve WOK</t>
  </si>
  <si>
    <t xml:space="preserve">XXL hluboký pekáč </t>
  </si>
  <si>
    <t>XXL pekáč smaltovaný 8 lit., ke sporákům š. 50 cm - modely 2017</t>
  </si>
  <si>
    <t>Mělký plech</t>
  </si>
  <si>
    <t>pečící plech smaltovaný - vsuvný, ke sporákům š. 50 cm - modely 2017</t>
  </si>
  <si>
    <t xml:space="preserve">Rošt do trouby </t>
  </si>
  <si>
    <t>rošt do trouby ke sporákům š. 50 cm - modely 2017</t>
  </si>
  <si>
    <t>MAXI pekáč</t>
  </si>
  <si>
    <t>pekáč smaltovaný, ke sporákům š. 50 cm - modely 2009 - 2015 mimo nerez modelů</t>
  </si>
  <si>
    <t>pečící plech smaltovaný - vsuvný, ke sporákům š. 50 cm - modely 2009 - 2015 mimo nerez modelů</t>
  </si>
  <si>
    <t>Rošt do trouby</t>
  </si>
  <si>
    <t>rošt do trouby ke sporákům š. 50 cm - modely 2009 - 2015,  mimo nerez modely</t>
  </si>
  <si>
    <t>Výsuvné pojezdy</t>
  </si>
  <si>
    <t>teleskopické výsuvné rošty do sporáků š.50 cm - modely 2009 - 2015, mimo nerez modely</t>
  </si>
  <si>
    <t>Výsuvné pojezdy 1 výsuv</t>
  </si>
  <si>
    <t>teleskopické výsuvné rošty s 1 výsuvom, do sporáků š.50 cm - modely 2017</t>
  </si>
  <si>
    <t>Výsuvné pojezdy 2 výsuvy</t>
  </si>
  <si>
    <t>teleskopické výsuvné rošty s 2 výsuvmi, do sporáků š.50 cm - modely 2017</t>
  </si>
  <si>
    <t>Hluboký pekáč</t>
  </si>
  <si>
    <t>pekáč hluboký ke sporákům šíře 60cm,  a k troubám MBO …, MBC , VT..., VTZ….</t>
  </si>
  <si>
    <t>pečící plech mělký ke sporákům šíře 60cm,  a k troubám MBO …, MBC , VT..., VTZ….</t>
  </si>
  <si>
    <t>rošt do trouby ke sporákům šíře 60cm,  a k troubám MBO …, MBC , VT..., VTZ….</t>
  </si>
  <si>
    <t>teleskopické výsuvné rošty ke sporákům šíře 60cm,  a k troubám MBO …, MBC , VT..., VTZ….</t>
  </si>
  <si>
    <t xml:space="preserve">pečící plech hluboký k troubám MBG </t>
  </si>
  <si>
    <t xml:space="preserve">pečící plech mělký k troubám MBG </t>
  </si>
  <si>
    <t>rošt k troubám MBG</t>
  </si>
  <si>
    <t>PR SK 123</t>
  </si>
  <si>
    <t>škrabka na sklokeramické desky</t>
  </si>
  <si>
    <t>PR DRŽÁK</t>
  </si>
  <si>
    <t>držák plechů a pekáče MORA</t>
  </si>
  <si>
    <t>MORA ROST</t>
  </si>
  <si>
    <t>ROŠT MINI - použití do pekáčku MINI, opékací rošt, toaster, podložka pod hrnce, rozměr 180 x 180 cm</t>
  </si>
  <si>
    <t>9448.2000</t>
  </si>
  <si>
    <t>PEKÁČEK MINI, rozměr 28 x 21 cm</t>
  </si>
  <si>
    <t>9445.1000</t>
  </si>
  <si>
    <t>litinová mřížka na kombinované sporáky š. 50 cm, mimo nerez modelů, 1 ks (na sporák potřeba 2 ks)</t>
  </si>
  <si>
    <t>Lakovaný příklop</t>
  </si>
  <si>
    <t>lakovaný příklop bílý, ke sporákům š. 50cm - 2017</t>
  </si>
  <si>
    <t>Skleněný příklop</t>
  </si>
  <si>
    <t>skleněný příklop, ke sporákům š. 50cm -  2017</t>
  </si>
  <si>
    <t>lakovaný příklop bílý, ke sporákům š. 50cm - mimo nerez modely</t>
  </si>
  <si>
    <t>skleněný příklop bílý, ke sporákům š. 50cm -  mimo nerez modely</t>
  </si>
  <si>
    <t>skleněný příklop tmavý, ke sporákům š. 50cm INOX LOOK design -  mimo nerez modely</t>
  </si>
  <si>
    <t>černé lišty</t>
  </si>
  <si>
    <t>ochranné boční lišty k vestavným troubám, černé</t>
  </si>
  <si>
    <t>bílé lišty</t>
  </si>
  <si>
    <t>ochranné boční lišty k vestavným troubám, bílé</t>
  </si>
  <si>
    <t>Magnetická podložka</t>
  </si>
  <si>
    <t>Magnetická podložka MORA pod horký hrnec</t>
  </si>
  <si>
    <t>MORA MRI</t>
  </si>
  <si>
    <t>zmenšovací drátěná mřížka na plynové hořáky</t>
  </si>
  <si>
    <t>zmenšovací drátěná mřížka na plynové hořáky 2017</t>
  </si>
  <si>
    <t>MORA MIN</t>
  </si>
  <si>
    <t>stolní kuchyňské minutky Mora</t>
  </si>
  <si>
    <t>MORA RUK</t>
  </si>
  <si>
    <t>speciální kuchyňská rukavice Mora proti popálení</t>
  </si>
  <si>
    <t>V Praze 15.9. 2017</t>
  </si>
  <si>
    <r>
      <t xml:space="preserve">spojovací lišta k </t>
    </r>
    <r>
      <rPr>
        <b/>
        <sz val="11"/>
        <color indexed="8"/>
        <rFont val="Arial"/>
        <family val="2"/>
      </rPr>
      <t>VDI 300 FF</t>
    </r>
    <r>
      <rPr>
        <sz val="11"/>
        <color indexed="8"/>
        <rFont val="Arial"/>
        <family val="2"/>
      </rPr>
      <t xml:space="preserve"> (MIT 320 FF),  </t>
    </r>
    <r>
      <rPr>
        <b/>
        <sz val="11"/>
        <color indexed="8"/>
        <rFont val="Arial"/>
        <family val="2"/>
      </rPr>
      <t>VDSK 300 FF</t>
    </r>
    <r>
      <rPr>
        <sz val="11"/>
        <color indexed="8"/>
        <rFont val="Arial"/>
        <family val="2"/>
      </rPr>
      <t xml:space="preserve"> (MEC 310 FF),  </t>
    </r>
    <r>
      <rPr>
        <b/>
        <sz val="11"/>
        <color indexed="8"/>
        <rFont val="Arial"/>
        <family val="2"/>
      </rPr>
      <t>VDS 300 F</t>
    </r>
    <r>
      <rPr>
        <sz val="11"/>
        <color indexed="8"/>
        <rFont val="Arial"/>
        <family val="2"/>
      </rPr>
      <t xml:space="preserve">F (MECT 310 FF),  </t>
    </r>
    <r>
      <rPr>
        <b/>
        <sz val="11"/>
        <color indexed="8"/>
        <rFont val="Arial"/>
        <family val="2"/>
      </rPr>
      <t>VDS 310 FF</t>
    </r>
    <r>
      <rPr>
        <sz val="11"/>
        <color indexed="8"/>
        <rFont val="Arial"/>
        <family val="2"/>
      </rPr>
      <t xml:space="preserve"> (MECT 330 FF), MGC 340 FF, MGCW 340 FF, MIT 600 FF, </t>
    </r>
    <r>
      <rPr>
        <b/>
        <sz val="11"/>
        <color indexed="8"/>
        <rFont val="Arial"/>
        <family val="2"/>
      </rPr>
      <t>VDS 630 FF</t>
    </r>
    <r>
      <rPr>
        <sz val="11"/>
        <color indexed="8"/>
        <rFont val="Arial"/>
        <family val="2"/>
      </rPr>
      <t xml:space="preserve"> (MECT 610 FF)</t>
    </r>
  </si>
  <si>
    <r>
      <t xml:space="preserve">pečící plech mělký do sporáků 2603, 2604, 3603, 2651, 3651, </t>
    </r>
    <r>
      <rPr>
        <b/>
        <sz val="11"/>
        <rFont val="Arial"/>
        <family val="2"/>
      </rPr>
      <t xml:space="preserve">KS 641 MX </t>
    </r>
    <r>
      <rPr>
        <sz val="11"/>
        <rFont val="Arial"/>
        <family val="2"/>
      </rPr>
      <t>(KS 641 X)</t>
    </r>
    <r>
      <rPr>
        <b/>
        <sz val="11"/>
        <rFont val="Arial"/>
        <family val="2"/>
      </rPr>
      <t xml:space="preserve">, CS 681 MX </t>
    </r>
    <r>
      <rPr>
        <sz val="11"/>
        <rFont val="Arial"/>
        <family val="2"/>
      </rPr>
      <t>(CS 681 X)</t>
    </r>
    <r>
      <rPr>
        <b/>
        <sz val="11"/>
        <rFont val="Arial"/>
        <family val="2"/>
      </rPr>
      <t xml:space="preserve"> </t>
    </r>
    <r>
      <rPr>
        <sz val="11"/>
        <rFont val="Arial"/>
        <family val="2"/>
      </rPr>
      <t xml:space="preserve">a k troubám VT 4809, VT05, VT06, VT16, VT17, VT15, VT02, VT14, VT20, VT 4670, ZT06, ZT02, ZT14, ZT16, </t>
    </r>
    <r>
      <rPr>
        <b/>
        <sz val="11"/>
        <rFont val="Arial"/>
        <family val="2"/>
      </rPr>
      <t>VT 568, 566, 526, 422, 402, 401 EX</t>
    </r>
    <r>
      <rPr>
        <sz val="11"/>
        <rFont val="Arial"/>
        <family val="2"/>
      </rPr>
      <t>, rozměr 407 x 360 mm</t>
    </r>
  </si>
  <si>
    <r>
      <t xml:space="preserve">pekáč hluboký do sporáků 2603, 2604, 3603, 2651, 3651, </t>
    </r>
    <r>
      <rPr>
        <b/>
        <sz val="11"/>
        <color indexed="8"/>
        <rFont val="Arial"/>
        <family val="2"/>
      </rPr>
      <t xml:space="preserve">KS 641 X, CS 681 X </t>
    </r>
    <r>
      <rPr>
        <sz val="11"/>
        <color indexed="8"/>
        <rFont val="Arial"/>
        <family val="2"/>
      </rPr>
      <t xml:space="preserve"> a k troubám VT 4809,  VT05, VT06, VT16, VT17, VT15, VT02, VT14, VT20, VT 4670, ZT06, ZT02, ZT14, ZT16, </t>
    </r>
    <r>
      <rPr>
        <b/>
        <sz val="11"/>
        <color indexed="8"/>
        <rFont val="Arial"/>
        <family val="2"/>
      </rPr>
      <t xml:space="preserve">VT 568, 566, 526, 422, 402, 401 EX, </t>
    </r>
    <r>
      <rPr>
        <sz val="11"/>
        <color indexed="8"/>
        <rFont val="Arial"/>
        <family val="2"/>
      </rPr>
      <t>rozměr 407 x 360 mm</t>
    </r>
  </si>
  <si>
    <r>
      <t xml:space="preserve">rošt do trouby ke sporákům 2603, 2604, 2651, 3651, </t>
    </r>
    <r>
      <rPr>
        <b/>
        <sz val="11"/>
        <rFont val="Arial"/>
        <family val="2"/>
      </rPr>
      <t xml:space="preserve">KS 641 X, CS 681 X </t>
    </r>
    <r>
      <rPr>
        <sz val="11"/>
        <rFont val="Arial"/>
        <family val="2"/>
      </rPr>
      <t xml:space="preserve">a k troubám VT 4809, VT05, VT06, VT16, VT17, VT15, VT02, VT14, VT20, VT 4670, ZT06, ZT02, ZT14, ZT16, </t>
    </r>
    <r>
      <rPr>
        <b/>
        <sz val="11"/>
        <rFont val="Arial"/>
        <family val="2"/>
      </rPr>
      <t>VT 568, 566, 526, 422, 402, 401 EX,</t>
    </r>
  </si>
  <si>
    <r>
      <t xml:space="preserve">Kombinovaný elektrický ohřívač MORA kulatý s termostatem </t>
    </r>
    <r>
      <rPr>
        <b/>
        <sz val="11"/>
        <rFont val="Arial CE"/>
        <family val="0"/>
      </rPr>
      <t xml:space="preserve">objem 120 l, </t>
    </r>
    <r>
      <rPr>
        <sz val="11"/>
        <rFont val="Arial CE"/>
        <family val="0"/>
      </rPr>
      <t>možný přívod pro více odběrových míst, svislá instalace, trubicový tepel ný výměník. Přípojka tepelného výměníku zprava ( P ). Elektrické ponorné těleso, regulace teploty otočným termostatem - možnost nastavení až do 65°C, hospodárné nastavení 55°C, ochrana proti zamrznutí 10°C. Kontrolka topného tělesa,</t>
    </r>
    <r>
      <rPr>
        <b/>
        <sz val="11"/>
        <rFont val="Arial CE"/>
        <family val="0"/>
      </rPr>
      <t xml:space="preserve"> bimetalový teploměr</t>
    </r>
    <r>
      <rPr>
        <sz val="11"/>
        <rFont val="Arial CE"/>
        <family val="0"/>
      </rPr>
      <t xml:space="preserve"> ukazatele teploty vody v zásobníku ohřívače. Provozní tlak 6 až 9 barů. Speciální smalt, </t>
    </r>
    <r>
      <rPr>
        <b/>
        <sz val="11"/>
        <rFont val="Arial CE"/>
        <family val="0"/>
      </rPr>
      <t>hořčíková anoda</t>
    </r>
    <r>
      <rPr>
        <sz val="11"/>
        <rFont val="Arial CE"/>
        <family val="0"/>
      </rPr>
      <t>. Snadná montáž i údržba. Připojení do napájecí sítě G 1/2. Přípojka tepelného výměníku G 3/4.</t>
    </r>
  </si>
  <si>
    <r>
      <t>Elektrický ohřívač MORA</t>
    </r>
    <r>
      <rPr>
        <b/>
        <sz val="11"/>
        <rFont val="Arial CE"/>
        <family val="0"/>
      </rPr>
      <t xml:space="preserve"> FLAT </t>
    </r>
    <r>
      <rPr>
        <sz val="11"/>
        <rFont val="Arial CE"/>
        <family val="2"/>
      </rPr>
      <t xml:space="preserve">hranatý </t>
    </r>
    <r>
      <rPr>
        <b/>
        <sz val="11"/>
        <rFont val="Arial CE"/>
        <family val="0"/>
      </rPr>
      <t>SMART</t>
    </r>
    <r>
      <rPr>
        <sz val="11"/>
        <rFont val="Arial CE"/>
        <family val="2"/>
      </rPr>
      <t xml:space="preserve">, </t>
    </r>
    <r>
      <rPr>
        <b/>
        <sz val="11"/>
        <rFont val="Arial CE"/>
        <family val="0"/>
      </rPr>
      <t>objem 30 l</t>
    </r>
    <r>
      <rPr>
        <sz val="11"/>
        <rFont val="Arial CE"/>
        <family val="2"/>
      </rPr>
      <t xml:space="preserve">, dvě topné příruby, dvě teplotní čidla, dvě tepelné pojistky, dvě hořčíkové anody, elektronická řídící jednotka, </t>
    </r>
    <r>
      <rPr>
        <b/>
        <sz val="11"/>
        <rFont val="Arial CE"/>
        <family val="0"/>
      </rPr>
      <t>ukazatel teploty se 7 diodami</t>
    </r>
    <r>
      <rPr>
        <sz val="11"/>
        <rFont val="Arial CE"/>
        <family val="2"/>
      </rPr>
      <t xml:space="preserve">, rozsah nastavení </t>
    </r>
    <r>
      <rPr>
        <b/>
        <sz val="11"/>
        <rFont val="Arial CE"/>
        <family val="0"/>
      </rPr>
      <t>od 10°C do 75°C</t>
    </r>
    <r>
      <rPr>
        <sz val="11"/>
        <rFont val="Arial CE"/>
        <family val="2"/>
      </rPr>
      <t xml:space="preserve">, ochrana proti náhodnému zapnutí, ochrana proti přehřátí, </t>
    </r>
    <r>
      <rPr>
        <b/>
        <sz val="11"/>
        <rFont val="Arial CE"/>
        <family val="0"/>
      </rPr>
      <t>funkce proti bakterii legionella</t>
    </r>
    <r>
      <rPr>
        <sz val="11"/>
        <rFont val="Arial CE"/>
        <family val="2"/>
      </rPr>
      <t xml:space="preserve">, sledování spotřeby vody - </t>
    </r>
    <r>
      <rPr>
        <b/>
        <sz val="11"/>
        <rFont val="Arial CE"/>
        <family val="0"/>
      </rPr>
      <t>funkce ECO Smart</t>
    </r>
    <r>
      <rPr>
        <sz val="11"/>
        <rFont val="Arial CE"/>
        <family val="2"/>
      </rPr>
      <t>. Provozní tlak 6 až 9 barů. Ochrana proti korozi prostřednictvím smaltu a hořčíkové anody. Snadná montáž i údržba.Vodovodní přípojka podle normy DIN. Připojení do napájecí sítě G 1/2</t>
    </r>
  </si>
  <si>
    <r>
      <t>Elektrický ohřívač MORA</t>
    </r>
    <r>
      <rPr>
        <b/>
        <sz val="11"/>
        <rFont val="Arial CE"/>
        <family val="0"/>
      </rPr>
      <t xml:space="preserve"> FLAT </t>
    </r>
    <r>
      <rPr>
        <sz val="11"/>
        <rFont val="Arial CE"/>
        <family val="2"/>
      </rPr>
      <t xml:space="preserve">hranatý </t>
    </r>
    <r>
      <rPr>
        <b/>
        <sz val="11"/>
        <rFont val="Arial CE"/>
        <family val="0"/>
      </rPr>
      <t>SMART</t>
    </r>
    <r>
      <rPr>
        <sz val="11"/>
        <rFont val="Arial CE"/>
        <family val="2"/>
      </rPr>
      <t xml:space="preserve">, </t>
    </r>
    <r>
      <rPr>
        <b/>
        <sz val="11"/>
        <rFont val="Arial CE"/>
        <family val="0"/>
      </rPr>
      <t>objem 50 l</t>
    </r>
    <r>
      <rPr>
        <sz val="11"/>
        <rFont val="Arial CE"/>
        <family val="2"/>
      </rPr>
      <t xml:space="preserve">, dvě topné příruby, dvě teplotní čidla, dvě tepelné pojistky, dvě hořčíkové anody, elektronická řídící jednotka, </t>
    </r>
    <r>
      <rPr>
        <b/>
        <sz val="11"/>
        <rFont val="Arial CE"/>
        <family val="0"/>
      </rPr>
      <t>ukazatel teploty se 7 diodami</t>
    </r>
    <r>
      <rPr>
        <sz val="11"/>
        <rFont val="Arial CE"/>
        <family val="2"/>
      </rPr>
      <t xml:space="preserve">, rozsah nastavení </t>
    </r>
    <r>
      <rPr>
        <b/>
        <sz val="11"/>
        <rFont val="Arial CE"/>
        <family val="0"/>
      </rPr>
      <t>od 10°C do 75°C</t>
    </r>
    <r>
      <rPr>
        <sz val="11"/>
        <rFont val="Arial CE"/>
        <family val="2"/>
      </rPr>
      <t xml:space="preserve">, ochrana proti náhodnému zapnutí, ochrana proti přehřátí, </t>
    </r>
    <r>
      <rPr>
        <b/>
        <sz val="11"/>
        <rFont val="Arial CE"/>
        <family val="0"/>
      </rPr>
      <t>funkce proti bakterii legionella</t>
    </r>
    <r>
      <rPr>
        <sz val="11"/>
        <rFont val="Arial CE"/>
        <family val="2"/>
      </rPr>
      <t xml:space="preserve">, sledování spotřeby vody - </t>
    </r>
    <r>
      <rPr>
        <b/>
        <sz val="11"/>
        <rFont val="Arial CE"/>
        <family val="0"/>
      </rPr>
      <t>funkce ECO Smart</t>
    </r>
    <r>
      <rPr>
        <sz val="11"/>
        <rFont val="Arial CE"/>
        <family val="2"/>
      </rPr>
      <t>. Provozní tlak 6 až 9 barů. Ochrana proti korozi prostřednictvím smaltu a hořčíkové anody. Snadná montáž i údržba.Vodovodní přípojka podle normy DIN. Připojení do napájecí sítě G 1/2</t>
    </r>
  </si>
  <si>
    <r>
      <t>Elektrický ohřívač MORA</t>
    </r>
    <r>
      <rPr>
        <b/>
        <sz val="11"/>
        <rFont val="Arial CE"/>
        <family val="0"/>
      </rPr>
      <t xml:space="preserve"> FLAT </t>
    </r>
    <r>
      <rPr>
        <sz val="11"/>
        <rFont val="Arial CE"/>
        <family val="2"/>
      </rPr>
      <t xml:space="preserve">hranatý </t>
    </r>
    <r>
      <rPr>
        <b/>
        <sz val="11"/>
        <rFont val="Arial CE"/>
        <family val="0"/>
      </rPr>
      <t>SMART</t>
    </r>
    <r>
      <rPr>
        <sz val="11"/>
        <rFont val="Arial CE"/>
        <family val="2"/>
      </rPr>
      <t xml:space="preserve">, </t>
    </r>
    <r>
      <rPr>
        <b/>
        <sz val="11"/>
        <rFont val="Arial CE"/>
        <family val="0"/>
      </rPr>
      <t>objem 80 l</t>
    </r>
    <r>
      <rPr>
        <sz val="11"/>
        <rFont val="Arial CE"/>
        <family val="2"/>
      </rPr>
      <t xml:space="preserve">, dvě topné příruby, dvě teplotní čidla, dvě tepelné pojistky, dvě hořčíkové anody, elektronická řídící jednotka, </t>
    </r>
    <r>
      <rPr>
        <b/>
        <sz val="11"/>
        <rFont val="Arial CE"/>
        <family val="0"/>
      </rPr>
      <t>ukazatel teploty se 7 diodami</t>
    </r>
    <r>
      <rPr>
        <sz val="11"/>
        <rFont val="Arial CE"/>
        <family val="2"/>
      </rPr>
      <t xml:space="preserve">, rozsah nastavení </t>
    </r>
    <r>
      <rPr>
        <b/>
        <sz val="11"/>
        <rFont val="Arial CE"/>
        <family val="0"/>
      </rPr>
      <t>od 10°C do 75°C</t>
    </r>
    <r>
      <rPr>
        <sz val="11"/>
        <rFont val="Arial CE"/>
        <family val="2"/>
      </rPr>
      <t xml:space="preserve">, ochrana proti náhodnému zapnutí, ochrana proti přehřátí, </t>
    </r>
    <r>
      <rPr>
        <b/>
        <sz val="11"/>
        <rFont val="Arial CE"/>
        <family val="0"/>
      </rPr>
      <t>funkce proti bakterii legionella</t>
    </r>
    <r>
      <rPr>
        <sz val="11"/>
        <rFont val="Arial CE"/>
        <family val="2"/>
      </rPr>
      <t xml:space="preserve">, sledování spotřeby vody - </t>
    </r>
    <r>
      <rPr>
        <b/>
        <sz val="11"/>
        <rFont val="Arial CE"/>
        <family val="0"/>
      </rPr>
      <t>funkce ECO Smart</t>
    </r>
    <r>
      <rPr>
        <sz val="11"/>
        <rFont val="Arial CE"/>
        <family val="2"/>
      </rPr>
      <t>. Provozní tlak 6 až 9 barů. Ochrana proti korozi prostřednictvím smaltu a hořčíkové anody. Snadná montáž i údržba.Vodovodní přípojka podle normy DIN. Připojení do napájecí sítě G 1/2</t>
    </r>
  </si>
  <si>
    <r>
      <t>Elektrický ohřívač MORA</t>
    </r>
    <r>
      <rPr>
        <b/>
        <sz val="11"/>
        <rFont val="Arial CE"/>
        <family val="0"/>
      </rPr>
      <t xml:space="preserve"> FLAT </t>
    </r>
    <r>
      <rPr>
        <sz val="11"/>
        <rFont val="Arial CE"/>
        <family val="2"/>
      </rPr>
      <t xml:space="preserve">hranatý </t>
    </r>
    <r>
      <rPr>
        <b/>
        <sz val="11"/>
        <rFont val="Arial CE"/>
        <family val="0"/>
      </rPr>
      <t>SMART</t>
    </r>
    <r>
      <rPr>
        <sz val="11"/>
        <rFont val="Arial CE"/>
        <family val="2"/>
      </rPr>
      <t xml:space="preserve">, </t>
    </r>
    <r>
      <rPr>
        <b/>
        <sz val="11"/>
        <rFont val="Arial CE"/>
        <family val="0"/>
      </rPr>
      <t>objem 100 l</t>
    </r>
    <r>
      <rPr>
        <sz val="11"/>
        <rFont val="Arial CE"/>
        <family val="2"/>
      </rPr>
      <t xml:space="preserve">, dvě topné příruby, dvě teplotní čidla, dvě tepelné pojistky, dvě hořčíkové anody, elektronická řídící jednotka, </t>
    </r>
    <r>
      <rPr>
        <b/>
        <sz val="11"/>
        <rFont val="Arial CE"/>
        <family val="0"/>
      </rPr>
      <t>ukazatel teploty se 7 diodami</t>
    </r>
    <r>
      <rPr>
        <sz val="11"/>
        <rFont val="Arial CE"/>
        <family val="2"/>
      </rPr>
      <t xml:space="preserve">, rozsah nastavení </t>
    </r>
    <r>
      <rPr>
        <b/>
        <sz val="11"/>
        <rFont val="Arial CE"/>
        <family val="0"/>
      </rPr>
      <t>od 10°C do 75°C</t>
    </r>
    <r>
      <rPr>
        <sz val="11"/>
        <rFont val="Arial CE"/>
        <family val="2"/>
      </rPr>
      <t xml:space="preserve">, ochrana proti náhodnému zapnutí, ochrana proti přehřátí, </t>
    </r>
    <r>
      <rPr>
        <b/>
        <sz val="11"/>
        <rFont val="Arial CE"/>
        <family val="0"/>
      </rPr>
      <t>funkce proti bakterii legionella</t>
    </r>
    <r>
      <rPr>
        <sz val="11"/>
        <rFont val="Arial CE"/>
        <family val="2"/>
      </rPr>
      <t xml:space="preserve">, sledování spotřeby vody - </t>
    </r>
    <r>
      <rPr>
        <b/>
        <sz val="11"/>
        <rFont val="Arial CE"/>
        <family val="0"/>
      </rPr>
      <t>funkce ECO Smart</t>
    </r>
    <r>
      <rPr>
        <sz val="11"/>
        <rFont val="Arial CE"/>
        <family val="2"/>
      </rPr>
      <t>. Provozní tlak 6 až 9 barů. Ochrana proti korozi prostřednictvím smaltu a hořčíkové anody. Snadná montáž i údržba.Vodovodní přípojka podle normy DIN. Připojení do napájecí sítě G 1/2</t>
    </r>
  </si>
  <si>
    <r>
      <t xml:space="preserve">Elektrický ohřívač MORA </t>
    </r>
    <r>
      <rPr>
        <b/>
        <sz val="11"/>
        <rFont val="Arial CE"/>
        <family val="0"/>
      </rPr>
      <t>KOMFORT</t>
    </r>
    <r>
      <rPr>
        <sz val="11"/>
        <rFont val="Arial CE"/>
        <family val="2"/>
      </rPr>
      <t xml:space="preserve"> kulatý, </t>
    </r>
    <r>
      <rPr>
        <b/>
        <sz val="11"/>
        <rFont val="Arial CE"/>
        <family val="0"/>
      </rPr>
      <t>objem 50 l</t>
    </r>
    <r>
      <rPr>
        <sz val="11"/>
        <rFont val="Arial CE"/>
        <family val="2"/>
      </rPr>
      <t xml:space="preserve">, možný přívod pro několik odběrových míst, svislá instalace, </t>
    </r>
    <r>
      <rPr>
        <b/>
        <sz val="11"/>
        <rFont val="Arial CE"/>
        <family val="0"/>
      </rPr>
      <t>velmi kvalitní izolace</t>
    </r>
    <r>
      <rPr>
        <sz val="11"/>
        <rFont val="Arial CE"/>
        <family val="2"/>
      </rPr>
      <t xml:space="preserve"> omezující tepelné ztráty, </t>
    </r>
    <r>
      <rPr>
        <b/>
        <sz val="11"/>
        <rFont val="Arial CE"/>
        <family val="0"/>
      </rPr>
      <t>topná příruba s trubicovými tělesy na ohřev vody</t>
    </r>
    <r>
      <rPr>
        <sz val="11"/>
        <rFont val="Arial CE"/>
        <family val="2"/>
      </rPr>
      <t xml:space="preserve">. </t>
    </r>
    <r>
      <rPr>
        <b/>
        <sz val="11"/>
        <rFont val="Arial CE"/>
        <family val="0"/>
      </rPr>
      <t>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 xml:space="preserve">. Provozní ukazatel topného tělesa. </t>
    </r>
    <r>
      <rPr>
        <b/>
        <sz val="11"/>
        <rFont val="Arial CE"/>
        <family val="0"/>
      </rPr>
      <t>Ukazatel chybových hlášení</t>
    </r>
    <r>
      <rPr>
        <sz val="11"/>
        <rFont val="Arial CE"/>
        <family val="2"/>
      </rPr>
      <t>. Provozní tlak 6 až 9 barů. Ochrana proti korozi prostřednictvím smaltu a hořčíkové anody. Snadná monzáž i údržba. Připojení do napájecí sítě G 1/2.</t>
    </r>
  </si>
  <si>
    <r>
      <t xml:space="preserve">Elektrický ohřívač MORA </t>
    </r>
    <r>
      <rPr>
        <b/>
        <sz val="11"/>
        <rFont val="Arial CE"/>
        <family val="0"/>
      </rPr>
      <t>KOMFORT</t>
    </r>
    <r>
      <rPr>
        <sz val="11"/>
        <rFont val="Arial CE"/>
        <family val="2"/>
      </rPr>
      <t xml:space="preserve"> kulatý, </t>
    </r>
    <r>
      <rPr>
        <b/>
        <sz val="11"/>
        <rFont val="Arial CE"/>
        <family val="0"/>
      </rPr>
      <t>objem 80 l</t>
    </r>
    <r>
      <rPr>
        <sz val="11"/>
        <rFont val="Arial CE"/>
        <family val="2"/>
      </rPr>
      <t xml:space="preserve">, možný přívod pro několik odběrových míst, svislá instalace, </t>
    </r>
    <r>
      <rPr>
        <b/>
        <sz val="11"/>
        <rFont val="Arial CE"/>
        <family val="0"/>
      </rPr>
      <t>velmi kvalitní izolace</t>
    </r>
    <r>
      <rPr>
        <sz val="11"/>
        <rFont val="Arial CE"/>
        <family val="2"/>
      </rPr>
      <t xml:space="preserve"> omezující tepelné ztráty, </t>
    </r>
    <r>
      <rPr>
        <b/>
        <sz val="11"/>
        <rFont val="Arial CE"/>
        <family val="0"/>
      </rPr>
      <t>topná příruba s trubicovými tělesy na ohřev vody</t>
    </r>
    <r>
      <rPr>
        <sz val="11"/>
        <rFont val="Arial CE"/>
        <family val="2"/>
      </rPr>
      <t xml:space="preserve">. </t>
    </r>
    <r>
      <rPr>
        <b/>
        <sz val="11"/>
        <rFont val="Arial CE"/>
        <family val="0"/>
      </rPr>
      <t>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 xml:space="preserve">. Provozní ukazatel topného tělesa. </t>
    </r>
    <r>
      <rPr>
        <b/>
        <sz val="11"/>
        <rFont val="Arial CE"/>
        <family val="0"/>
      </rPr>
      <t>Ukazatel chybových hlášení</t>
    </r>
    <r>
      <rPr>
        <sz val="11"/>
        <rFont val="Arial CE"/>
        <family val="2"/>
      </rPr>
      <t>. Provozní tlak 6 až 9 barů. Ochrana proti korozi prostřednictvím smaltu a hořčíkové anody. Snadná monzáž i údržba. Připojení do napájecí sítě G 1/2.</t>
    </r>
  </si>
  <si>
    <r>
      <t xml:space="preserve">Elektrický ohřívač MORA </t>
    </r>
    <r>
      <rPr>
        <b/>
        <sz val="11"/>
        <rFont val="Arial CE"/>
        <family val="0"/>
      </rPr>
      <t>KOMFORT</t>
    </r>
    <r>
      <rPr>
        <sz val="11"/>
        <rFont val="Arial CE"/>
        <family val="2"/>
      </rPr>
      <t xml:space="preserve"> kulatý, </t>
    </r>
    <r>
      <rPr>
        <b/>
        <sz val="11"/>
        <rFont val="Arial CE"/>
        <family val="0"/>
      </rPr>
      <t>objem 100 l</t>
    </r>
    <r>
      <rPr>
        <sz val="11"/>
        <rFont val="Arial CE"/>
        <family val="2"/>
      </rPr>
      <t xml:space="preserve">, možný přívod pro několik odběrových míst, svislá instalace, </t>
    </r>
    <r>
      <rPr>
        <b/>
        <sz val="11"/>
        <rFont val="Arial CE"/>
        <family val="0"/>
      </rPr>
      <t>velmi kvalitní izolace</t>
    </r>
    <r>
      <rPr>
        <sz val="11"/>
        <rFont val="Arial CE"/>
        <family val="2"/>
      </rPr>
      <t xml:space="preserve"> omezující tepelné ztráty, </t>
    </r>
    <r>
      <rPr>
        <b/>
        <sz val="11"/>
        <rFont val="Arial CE"/>
        <family val="0"/>
      </rPr>
      <t>topná příruba s trubicovými tělesy na ohřev vody</t>
    </r>
    <r>
      <rPr>
        <sz val="11"/>
        <rFont val="Arial CE"/>
        <family val="2"/>
      </rPr>
      <t xml:space="preserve">. </t>
    </r>
    <r>
      <rPr>
        <b/>
        <sz val="11"/>
        <rFont val="Arial CE"/>
        <family val="0"/>
      </rPr>
      <t>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 xml:space="preserve">. Provozní ukazatel topného tělesa. </t>
    </r>
    <r>
      <rPr>
        <b/>
        <sz val="11"/>
        <rFont val="Arial CE"/>
        <family val="0"/>
      </rPr>
      <t>Ukazatel chybových hlášení</t>
    </r>
    <r>
      <rPr>
        <sz val="11"/>
        <rFont val="Arial CE"/>
        <family val="2"/>
      </rPr>
      <t>. Provozní tlak 6 až 9 barů. Ochrana proti korozi prostřednictvím smaltu a hořčíkové anody. Snadná monzáž i údržba. Připojení do napájecí sítě G 1/2.</t>
    </r>
  </si>
  <si>
    <r>
      <t xml:space="preserve">Elektrický ohřívač MORA </t>
    </r>
    <r>
      <rPr>
        <b/>
        <sz val="11"/>
        <rFont val="Arial CE"/>
        <family val="0"/>
      </rPr>
      <t>KOMFORT</t>
    </r>
    <r>
      <rPr>
        <sz val="11"/>
        <rFont val="Arial CE"/>
        <family val="2"/>
      </rPr>
      <t xml:space="preserve"> kulatý, </t>
    </r>
    <r>
      <rPr>
        <b/>
        <sz val="11"/>
        <rFont val="Arial CE"/>
        <family val="0"/>
      </rPr>
      <t>objem 120 l</t>
    </r>
    <r>
      <rPr>
        <sz val="11"/>
        <rFont val="Arial CE"/>
        <family val="2"/>
      </rPr>
      <t xml:space="preserve">, možný přívod pro několik odběrových míst, svislá instalace, </t>
    </r>
    <r>
      <rPr>
        <b/>
        <sz val="11"/>
        <rFont val="Arial CE"/>
        <family val="0"/>
      </rPr>
      <t>velmi kvalitní izolace</t>
    </r>
    <r>
      <rPr>
        <sz val="11"/>
        <rFont val="Arial CE"/>
        <family val="2"/>
      </rPr>
      <t xml:space="preserve"> omezující tepelné ztráty, </t>
    </r>
    <r>
      <rPr>
        <b/>
        <sz val="11"/>
        <rFont val="Arial CE"/>
        <family val="0"/>
      </rPr>
      <t>topná příruba s trubicovými tělesy na ohřev vody</t>
    </r>
    <r>
      <rPr>
        <sz val="11"/>
        <rFont val="Arial CE"/>
        <family val="2"/>
      </rPr>
      <t xml:space="preserve">. </t>
    </r>
    <r>
      <rPr>
        <b/>
        <sz val="11"/>
        <rFont val="Arial CE"/>
        <family val="0"/>
      </rPr>
      <t>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 xml:space="preserve">. Provozní ukazatel topného tělesa. </t>
    </r>
    <r>
      <rPr>
        <b/>
        <sz val="11"/>
        <rFont val="Arial CE"/>
        <family val="0"/>
      </rPr>
      <t>Ukazatel chybových hlášení</t>
    </r>
    <r>
      <rPr>
        <sz val="11"/>
        <rFont val="Arial CE"/>
        <family val="2"/>
      </rPr>
      <t>. Provozní tlak 6 až 9 barů. Ochrana proti korozi prostřednictvím smaltu a hořčíkové anody. Snadná monzáž i údržba. Připojení do napájecí sítě G 1/2.</t>
    </r>
  </si>
  <si>
    <r>
      <t xml:space="preserve">Elektrický ohřívač MORA </t>
    </r>
    <r>
      <rPr>
        <b/>
        <sz val="11"/>
        <rFont val="Arial CE"/>
        <family val="0"/>
      </rPr>
      <t>KOMFORT</t>
    </r>
    <r>
      <rPr>
        <sz val="11"/>
        <rFont val="Arial CE"/>
        <family val="2"/>
      </rPr>
      <t xml:space="preserve"> kulatý, </t>
    </r>
    <r>
      <rPr>
        <b/>
        <sz val="11"/>
        <rFont val="Arial CE"/>
        <family val="0"/>
      </rPr>
      <t>objem 150 l</t>
    </r>
    <r>
      <rPr>
        <sz val="11"/>
        <rFont val="Arial CE"/>
        <family val="2"/>
      </rPr>
      <t xml:space="preserve">, možný přívod pro několik odběrových míst, svislá instalace, </t>
    </r>
    <r>
      <rPr>
        <b/>
        <sz val="11"/>
        <rFont val="Arial CE"/>
        <family val="0"/>
      </rPr>
      <t>velmi kvalitní izolace</t>
    </r>
    <r>
      <rPr>
        <sz val="11"/>
        <rFont val="Arial CE"/>
        <family val="2"/>
      </rPr>
      <t xml:space="preserve"> omezující tepelné ztráty, </t>
    </r>
    <r>
      <rPr>
        <b/>
        <sz val="11"/>
        <rFont val="Arial CE"/>
        <family val="0"/>
      </rPr>
      <t>topná příruba s trubicovými tělesy na ohřev vody</t>
    </r>
    <r>
      <rPr>
        <sz val="11"/>
        <rFont val="Arial CE"/>
        <family val="2"/>
      </rPr>
      <t xml:space="preserve">. </t>
    </r>
    <r>
      <rPr>
        <b/>
        <sz val="11"/>
        <rFont val="Arial CE"/>
        <family val="0"/>
      </rPr>
      <t>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 xml:space="preserve">. Provozní ukazatel topného tělesa. </t>
    </r>
    <r>
      <rPr>
        <b/>
        <sz val="11"/>
        <rFont val="Arial CE"/>
        <family val="0"/>
      </rPr>
      <t>Ukazatel chybových hlášení</t>
    </r>
    <r>
      <rPr>
        <sz val="11"/>
        <rFont val="Arial CE"/>
        <family val="2"/>
      </rPr>
      <t>. Provozní tlak 6 až 9 barů. Ochrana proti korozi prostřednictvím smaltu a hořčíkové anody. Snadná monzáž i údržba. Připojení do napájecí sítě G 1/2.</t>
    </r>
  </si>
  <si>
    <r>
      <t xml:space="preserve">Elektrický ohřívač MORA </t>
    </r>
    <r>
      <rPr>
        <b/>
        <sz val="11"/>
        <rFont val="Arial CE"/>
        <family val="0"/>
      </rPr>
      <t>KOMFORT</t>
    </r>
    <r>
      <rPr>
        <sz val="11"/>
        <rFont val="Arial CE"/>
        <family val="2"/>
      </rPr>
      <t xml:space="preserve"> kulatý, </t>
    </r>
    <r>
      <rPr>
        <b/>
        <sz val="11"/>
        <rFont val="Arial CE"/>
        <family val="0"/>
      </rPr>
      <t>objem 200 l</t>
    </r>
    <r>
      <rPr>
        <sz val="11"/>
        <rFont val="Arial CE"/>
        <family val="2"/>
      </rPr>
      <t xml:space="preserve">, možný přívod pro několik odběrových míst, svislá instalace, </t>
    </r>
    <r>
      <rPr>
        <b/>
        <sz val="11"/>
        <rFont val="Arial CE"/>
        <family val="0"/>
      </rPr>
      <t>velmi kvalitní izolace</t>
    </r>
    <r>
      <rPr>
        <sz val="11"/>
        <rFont val="Arial CE"/>
        <family val="2"/>
      </rPr>
      <t xml:space="preserve"> omezující tepelné ztráty, </t>
    </r>
    <r>
      <rPr>
        <b/>
        <sz val="11"/>
        <rFont val="Arial CE"/>
        <family val="0"/>
      </rPr>
      <t>topná příruba s trubicovými tělesy na ohřev vody</t>
    </r>
    <r>
      <rPr>
        <sz val="11"/>
        <rFont val="Arial CE"/>
        <family val="2"/>
      </rPr>
      <t xml:space="preserve">. </t>
    </r>
    <r>
      <rPr>
        <b/>
        <sz val="11"/>
        <rFont val="Arial CE"/>
        <family val="0"/>
      </rPr>
      <t>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 xml:space="preserve">. Provozní ukazatel topného tělesa. </t>
    </r>
    <r>
      <rPr>
        <b/>
        <sz val="11"/>
        <rFont val="Arial CE"/>
        <family val="0"/>
      </rPr>
      <t>Ukazatel chybových hlášení</t>
    </r>
    <r>
      <rPr>
        <sz val="11"/>
        <rFont val="Arial CE"/>
        <family val="2"/>
      </rPr>
      <t>. Provozní tlak 6 až 9 barů. Ochrana proti korozi prostřednictvím smaltu a hořčíkové anody. Snadná monzáž i údržba. Připojení do napájecí sítě G 1/2.</t>
    </r>
  </si>
  <si>
    <r>
      <rPr>
        <b/>
        <sz val="11"/>
        <rFont val="Arial CE"/>
        <family val="0"/>
      </rPr>
      <t>Kombinovaný</t>
    </r>
    <r>
      <rPr>
        <sz val="11"/>
        <rFont val="Arial CE"/>
        <family val="2"/>
      </rPr>
      <t xml:space="preserve"> elektrický ohřívač MORA </t>
    </r>
    <r>
      <rPr>
        <b/>
        <sz val="11"/>
        <rFont val="Arial CE"/>
        <family val="0"/>
      </rPr>
      <t>KOMFORT</t>
    </r>
    <r>
      <rPr>
        <sz val="11"/>
        <rFont val="Arial CE"/>
        <family val="2"/>
      </rPr>
      <t xml:space="preserve"> kulatý</t>
    </r>
    <r>
      <rPr>
        <b/>
        <sz val="11"/>
        <rFont val="Arial CE"/>
        <family val="0"/>
      </rPr>
      <t xml:space="preserve"> objem 80 l,</t>
    </r>
    <r>
      <rPr>
        <sz val="11"/>
        <rFont val="Arial CE"/>
        <family val="2"/>
      </rPr>
      <t xml:space="preserve"> možný přívod pro několik odběrových míst, svislá instalace, </t>
    </r>
    <r>
      <rPr>
        <b/>
        <sz val="11"/>
        <rFont val="Arial CE"/>
        <family val="0"/>
      </rPr>
      <t>trubicový tepelný výměník</t>
    </r>
    <r>
      <rPr>
        <sz val="11"/>
        <rFont val="Arial CE"/>
        <family val="2"/>
      </rPr>
      <t xml:space="preserve">, přípojka tepelného výměníku zleva ( L ), velmi </t>
    </r>
    <r>
      <rPr>
        <b/>
        <sz val="11"/>
        <rFont val="Arial CE"/>
        <family val="0"/>
      </rPr>
      <t>kvalitní tepelná izolace</t>
    </r>
    <r>
      <rPr>
        <sz val="11"/>
        <rFont val="Arial CE"/>
        <family val="2"/>
      </rPr>
      <t xml:space="preserve"> omezující tepelné ztráty,</t>
    </r>
    <r>
      <rPr>
        <b/>
        <sz val="11"/>
        <rFont val="Arial CE"/>
        <family val="0"/>
      </rPr>
      <t xml:space="preserve"> topná příruba s trubicovými tělesy na ohřev vody. Eektronická řídící jednotka</t>
    </r>
    <r>
      <rPr>
        <sz val="11"/>
        <rFont val="Arial CE"/>
        <family val="2"/>
      </rPr>
      <t xml:space="preserve">. Hlavní vypínač, tlačítko k seřízení teploty. Rozsah nastavení teploty </t>
    </r>
    <r>
      <rPr>
        <b/>
        <sz val="11"/>
        <rFont val="Arial CE"/>
        <family val="0"/>
      </rPr>
      <t>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Funkce </t>
    </r>
    <r>
      <rPr>
        <b/>
        <sz val="11"/>
        <rFont val="Arial CE"/>
        <family val="0"/>
      </rPr>
      <t>ochrany proti bakterii legionella</t>
    </r>
    <r>
      <rPr>
        <sz val="11"/>
        <rFont val="Arial CE"/>
        <family val="2"/>
      </rPr>
      <t xml:space="preserve">. Provozní ukazatel topného tělesa. </t>
    </r>
    <r>
      <rPr>
        <b/>
        <sz val="11"/>
        <rFont val="Arial CE"/>
        <family val="0"/>
      </rPr>
      <t>Ukazatel chybových hlášení</t>
    </r>
    <r>
      <rPr>
        <sz val="11"/>
        <rFont val="Arial CE"/>
        <family val="2"/>
      </rPr>
      <t xml:space="preserve">. Provozní tlak 6 až 9 barů. Ochrana proti korozi prostřednictvím smaltu a hořčíkové anody. Připojení do napájecí sítě G 1/2. </t>
    </r>
  </si>
  <si>
    <r>
      <rPr>
        <b/>
        <sz val="11"/>
        <rFont val="Arial CE"/>
        <family val="0"/>
      </rPr>
      <t>Kombinovaný</t>
    </r>
    <r>
      <rPr>
        <sz val="11"/>
        <rFont val="Arial CE"/>
        <family val="2"/>
      </rPr>
      <t xml:space="preserve"> elektrický ohřívač MORA </t>
    </r>
    <r>
      <rPr>
        <b/>
        <sz val="11"/>
        <rFont val="Arial CE"/>
        <family val="0"/>
      </rPr>
      <t>KOMFORT</t>
    </r>
    <r>
      <rPr>
        <sz val="11"/>
        <rFont val="Arial CE"/>
        <family val="2"/>
      </rPr>
      <t xml:space="preserve"> kulatý</t>
    </r>
    <r>
      <rPr>
        <b/>
        <sz val="11"/>
        <rFont val="Arial CE"/>
        <family val="0"/>
      </rPr>
      <t xml:space="preserve"> objem 80 l,</t>
    </r>
    <r>
      <rPr>
        <sz val="11"/>
        <rFont val="Arial CE"/>
        <family val="2"/>
      </rPr>
      <t xml:space="preserve"> možný přívod pro několik odběrových míst, svislá instalace, </t>
    </r>
    <r>
      <rPr>
        <b/>
        <sz val="11"/>
        <rFont val="Arial CE"/>
        <family val="0"/>
      </rPr>
      <t>trubicový tepelný výměník</t>
    </r>
    <r>
      <rPr>
        <sz val="11"/>
        <rFont val="Arial CE"/>
        <family val="2"/>
      </rPr>
      <t xml:space="preserve">, přípojka tepelného výměníku zprava ( P ), velmi </t>
    </r>
    <r>
      <rPr>
        <b/>
        <sz val="11"/>
        <rFont val="Arial CE"/>
        <family val="0"/>
      </rPr>
      <t>kvalitní tepelná izolace</t>
    </r>
    <r>
      <rPr>
        <sz val="11"/>
        <rFont val="Arial CE"/>
        <family val="2"/>
      </rPr>
      <t xml:space="preserve"> omezující tepelné ztráty,</t>
    </r>
    <r>
      <rPr>
        <b/>
        <sz val="11"/>
        <rFont val="Arial CE"/>
        <family val="0"/>
      </rPr>
      <t xml:space="preserve"> topná příruba s trubicovými tělesy na ohřev vody. Eektronická řídící jednotka</t>
    </r>
    <r>
      <rPr>
        <sz val="11"/>
        <rFont val="Arial CE"/>
        <family val="2"/>
      </rPr>
      <t xml:space="preserve">. Hlavní vypínač, tlačítko k seřízení teploty. Rozsah nastavení teploty </t>
    </r>
    <r>
      <rPr>
        <b/>
        <sz val="11"/>
        <rFont val="Arial CE"/>
        <family val="0"/>
      </rPr>
      <t>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Funkce </t>
    </r>
    <r>
      <rPr>
        <b/>
        <sz val="11"/>
        <rFont val="Arial CE"/>
        <family val="0"/>
      </rPr>
      <t>ochrany proti bakterii legionella</t>
    </r>
    <r>
      <rPr>
        <sz val="11"/>
        <rFont val="Arial CE"/>
        <family val="2"/>
      </rPr>
      <t xml:space="preserve">. Provozní ukazatel topného tělesa. </t>
    </r>
    <r>
      <rPr>
        <b/>
        <sz val="11"/>
        <rFont val="Arial CE"/>
        <family val="0"/>
      </rPr>
      <t>Ukazatel chybových hlášení</t>
    </r>
    <r>
      <rPr>
        <sz val="11"/>
        <rFont val="Arial CE"/>
        <family val="2"/>
      </rPr>
      <t xml:space="preserve">. Provozní tlak 6 až 9 barů. Ochrana proti korozi prostřednictvím smaltu a hořčíkové anody. Připojení do napájecí sítě G 1/2. </t>
    </r>
  </si>
  <si>
    <r>
      <rPr>
        <b/>
        <sz val="11"/>
        <rFont val="Arial CE"/>
        <family val="0"/>
      </rPr>
      <t>Kombinovaný</t>
    </r>
    <r>
      <rPr>
        <sz val="11"/>
        <rFont val="Arial CE"/>
        <family val="2"/>
      </rPr>
      <t xml:space="preserve"> elektrický ohřívač MORA </t>
    </r>
    <r>
      <rPr>
        <b/>
        <sz val="11"/>
        <rFont val="Arial CE"/>
        <family val="0"/>
      </rPr>
      <t>KOMFORT</t>
    </r>
    <r>
      <rPr>
        <sz val="11"/>
        <rFont val="Arial CE"/>
        <family val="2"/>
      </rPr>
      <t xml:space="preserve"> kulatý</t>
    </r>
    <r>
      <rPr>
        <b/>
        <sz val="11"/>
        <rFont val="Arial CE"/>
        <family val="0"/>
      </rPr>
      <t xml:space="preserve"> objem 120 l,</t>
    </r>
    <r>
      <rPr>
        <sz val="11"/>
        <rFont val="Arial CE"/>
        <family val="2"/>
      </rPr>
      <t xml:space="preserve"> možný přívod pro několik odběrových míst, svislá instalace, </t>
    </r>
    <r>
      <rPr>
        <b/>
        <sz val="11"/>
        <rFont val="Arial CE"/>
        <family val="0"/>
      </rPr>
      <t>trubicový tepelný výměník</t>
    </r>
    <r>
      <rPr>
        <sz val="11"/>
        <rFont val="Arial CE"/>
        <family val="2"/>
      </rPr>
      <t xml:space="preserve">, přípojka tepelného výměníku zleva ( L ), velmi </t>
    </r>
    <r>
      <rPr>
        <b/>
        <sz val="11"/>
        <rFont val="Arial CE"/>
        <family val="0"/>
      </rPr>
      <t>kvalitní tepelná izolace</t>
    </r>
    <r>
      <rPr>
        <sz val="11"/>
        <rFont val="Arial CE"/>
        <family val="2"/>
      </rPr>
      <t xml:space="preserve"> omezující tepelné ztráty,</t>
    </r>
    <r>
      <rPr>
        <b/>
        <sz val="11"/>
        <rFont val="Arial CE"/>
        <family val="0"/>
      </rPr>
      <t xml:space="preserve"> topná příruba s trubicovými tělesy na ohřev vody. Eektronická řídící jednotka</t>
    </r>
    <r>
      <rPr>
        <sz val="11"/>
        <rFont val="Arial CE"/>
        <family val="2"/>
      </rPr>
      <t xml:space="preserve">. Hlavní vypínač, tlačítko k seřízení teploty. Rozsah nastavení teploty </t>
    </r>
    <r>
      <rPr>
        <b/>
        <sz val="11"/>
        <rFont val="Arial CE"/>
        <family val="0"/>
      </rPr>
      <t>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Funkce </t>
    </r>
    <r>
      <rPr>
        <b/>
        <sz val="11"/>
        <rFont val="Arial CE"/>
        <family val="0"/>
      </rPr>
      <t>ochrany proti bakterii legionella</t>
    </r>
    <r>
      <rPr>
        <sz val="11"/>
        <rFont val="Arial CE"/>
        <family val="2"/>
      </rPr>
      <t xml:space="preserve">. Provozní ukazatel topného tělesa. </t>
    </r>
    <r>
      <rPr>
        <b/>
        <sz val="11"/>
        <rFont val="Arial CE"/>
        <family val="0"/>
      </rPr>
      <t>Ukazatel chybových hlášení</t>
    </r>
    <r>
      <rPr>
        <sz val="11"/>
        <rFont val="Arial CE"/>
        <family val="2"/>
      </rPr>
      <t xml:space="preserve">. Provozní tlak 6 až 9 barů. Ochrana proti korozi prostřednictvím smaltu a hořčíkové anody. Připojení do napájecí sítě G 1/2. </t>
    </r>
  </si>
  <si>
    <r>
      <rPr>
        <b/>
        <sz val="11"/>
        <rFont val="Arial CE"/>
        <family val="0"/>
      </rPr>
      <t>Kombinovaný</t>
    </r>
    <r>
      <rPr>
        <sz val="11"/>
        <rFont val="Arial CE"/>
        <family val="2"/>
      </rPr>
      <t xml:space="preserve"> elektrický ohřívač MORA </t>
    </r>
    <r>
      <rPr>
        <b/>
        <sz val="11"/>
        <rFont val="Arial CE"/>
        <family val="0"/>
      </rPr>
      <t>KOMFORT</t>
    </r>
    <r>
      <rPr>
        <sz val="11"/>
        <rFont val="Arial CE"/>
        <family val="2"/>
      </rPr>
      <t xml:space="preserve"> kulatý</t>
    </r>
    <r>
      <rPr>
        <b/>
        <sz val="11"/>
        <rFont val="Arial CE"/>
        <family val="0"/>
      </rPr>
      <t xml:space="preserve"> objem 120 l,</t>
    </r>
    <r>
      <rPr>
        <sz val="11"/>
        <rFont val="Arial CE"/>
        <family val="2"/>
      </rPr>
      <t xml:space="preserve"> možný přívod pro několik odběrových míst, svislá instalace, </t>
    </r>
    <r>
      <rPr>
        <b/>
        <sz val="11"/>
        <rFont val="Arial CE"/>
        <family val="0"/>
      </rPr>
      <t>trubicový tepelný výměník</t>
    </r>
    <r>
      <rPr>
        <sz val="11"/>
        <rFont val="Arial CE"/>
        <family val="2"/>
      </rPr>
      <t xml:space="preserve">, přípojka tepelného výměníku zprava ( P ), velmi </t>
    </r>
    <r>
      <rPr>
        <b/>
        <sz val="11"/>
        <rFont val="Arial CE"/>
        <family val="0"/>
      </rPr>
      <t>kvalitní tepelná izolace</t>
    </r>
    <r>
      <rPr>
        <sz val="11"/>
        <rFont val="Arial CE"/>
        <family val="2"/>
      </rPr>
      <t xml:space="preserve"> omezující tepelné ztráty,</t>
    </r>
    <r>
      <rPr>
        <b/>
        <sz val="11"/>
        <rFont val="Arial CE"/>
        <family val="0"/>
      </rPr>
      <t xml:space="preserve"> topná příruba s trubicovými tělesy na ohřev vody. Eektronická řídící jednotka</t>
    </r>
    <r>
      <rPr>
        <sz val="11"/>
        <rFont val="Arial CE"/>
        <family val="2"/>
      </rPr>
      <t xml:space="preserve">. Hlavní vypínač, tlačítko k seřízení teploty. Rozsah nastavení teploty </t>
    </r>
    <r>
      <rPr>
        <b/>
        <sz val="11"/>
        <rFont val="Arial CE"/>
        <family val="0"/>
      </rPr>
      <t>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Funkce </t>
    </r>
    <r>
      <rPr>
        <b/>
        <sz val="11"/>
        <rFont val="Arial CE"/>
        <family val="0"/>
      </rPr>
      <t>ochrany proti bakterii legionella</t>
    </r>
    <r>
      <rPr>
        <sz val="11"/>
        <rFont val="Arial CE"/>
        <family val="2"/>
      </rPr>
      <t xml:space="preserve">. Provozní ukazatel topného tělesa. </t>
    </r>
    <r>
      <rPr>
        <b/>
        <sz val="11"/>
        <rFont val="Arial CE"/>
        <family val="0"/>
      </rPr>
      <t>Ukazatel chybových hlášení</t>
    </r>
    <r>
      <rPr>
        <sz val="11"/>
        <rFont val="Arial CE"/>
        <family val="2"/>
      </rPr>
      <t xml:space="preserve">. Provozní tlak 6 až 9 barů. Ochrana proti korozi prostřednictvím smaltu a hořčíkové anody. Připojení do napájecí sítě G 1/2. </t>
    </r>
  </si>
  <si>
    <r>
      <rPr>
        <b/>
        <sz val="11"/>
        <rFont val="Arial CE"/>
        <family val="0"/>
      </rPr>
      <t>Kombinovaný</t>
    </r>
    <r>
      <rPr>
        <sz val="11"/>
        <rFont val="Arial CE"/>
        <family val="2"/>
      </rPr>
      <t xml:space="preserve"> elektrický ohřívač MORA </t>
    </r>
    <r>
      <rPr>
        <b/>
        <sz val="11"/>
        <rFont val="Arial CE"/>
        <family val="0"/>
      </rPr>
      <t>KOMFORT</t>
    </r>
    <r>
      <rPr>
        <sz val="11"/>
        <rFont val="Arial CE"/>
        <family val="2"/>
      </rPr>
      <t xml:space="preserve"> kulatý</t>
    </r>
    <r>
      <rPr>
        <b/>
        <sz val="11"/>
        <rFont val="Arial CE"/>
        <family val="0"/>
      </rPr>
      <t xml:space="preserve"> objem 150 l,</t>
    </r>
    <r>
      <rPr>
        <sz val="11"/>
        <rFont val="Arial CE"/>
        <family val="2"/>
      </rPr>
      <t xml:space="preserve"> možný přívod pro několik odběrových míst, svislá instalace, </t>
    </r>
    <r>
      <rPr>
        <b/>
        <sz val="11"/>
        <rFont val="Arial CE"/>
        <family val="0"/>
      </rPr>
      <t>trubicový tepelný výměník</t>
    </r>
    <r>
      <rPr>
        <sz val="11"/>
        <rFont val="Arial CE"/>
        <family val="2"/>
      </rPr>
      <t xml:space="preserve">, přípojka tepelného výměníku zleva ( L ), velmi </t>
    </r>
    <r>
      <rPr>
        <b/>
        <sz val="11"/>
        <rFont val="Arial CE"/>
        <family val="0"/>
      </rPr>
      <t>kvalitní tepelná izolace</t>
    </r>
    <r>
      <rPr>
        <sz val="11"/>
        <rFont val="Arial CE"/>
        <family val="2"/>
      </rPr>
      <t xml:space="preserve"> omezující tepelné ztráty,</t>
    </r>
    <r>
      <rPr>
        <b/>
        <sz val="11"/>
        <rFont val="Arial CE"/>
        <family val="0"/>
      </rPr>
      <t xml:space="preserve"> topná příruba s trubicovými tělesy na ohřev vody. Eektronická řídící jednotka</t>
    </r>
    <r>
      <rPr>
        <sz val="11"/>
        <rFont val="Arial CE"/>
        <family val="2"/>
      </rPr>
      <t xml:space="preserve">. Hlavní vypínač, tlačítko k seřízení teploty. Rozsah nastavení teploty </t>
    </r>
    <r>
      <rPr>
        <b/>
        <sz val="11"/>
        <rFont val="Arial CE"/>
        <family val="0"/>
      </rPr>
      <t>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Funkce </t>
    </r>
    <r>
      <rPr>
        <b/>
        <sz val="11"/>
        <rFont val="Arial CE"/>
        <family val="0"/>
      </rPr>
      <t>ochrany proti bakterii legionella</t>
    </r>
    <r>
      <rPr>
        <sz val="11"/>
        <rFont val="Arial CE"/>
        <family val="2"/>
      </rPr>
      <t xml:space="preserve">. Provozní ukazatel topného tělesa. </t>
    </r>
    <r>
      <rPr>
        <b/>
        <sz val="11"/>
        <rFont val="Arial CE"/>
        <family val="0"/>
      </rPr>
      <t>Ukazatel chybových hlášení</t>
    </r>
    <r>
      <rPr>
        <sz val="11"/>
        <rFont val="Arial CE"/>
        <family val="2"/>
      </rPr>
      <t xml:space="preserve">. Provozní tlak 6 až 9 barů. Ochrana proti korozi prostřednictvím smaltu a hořčíkové anody. Připojení do napájecí sítě G 1/2. </t>
    </r>
  </si>
  <si>
    <r>
      <rPr>
        <b/>
        <sz val="11"/>
        <rFont val="Arial CE"/>
        <family val="0"/>
      </rPr>
      <t>Kombinovaný</t>
    </r>
    <r>
      <rPr>
        <sz val="11"/>
        <rFont val="Arial CE"/>
        <family val="2"/>
      </rPr>
      <t xml:space="preserve"> elektrický ohřívač MORA </t>
    </r>
    <r>
      <rPr>
        <b/>
        <sz val="11"/>
        <rFont val="Arial CE"/>
        <family val="0"/>
      </rPr>
      <t>KOMFORT</t>
    </r>
    <r>
      <rPr>
        <sz val="11"/>
        <rFont val="Arial CE"/>
        <family val="2"/>
      </rPr>
      <t xml:space="preserve"> kulatý</t>
    </r>
    <r>
      <rPr>
        <b/>
        <sz val="11"/>
        <rFont val="Arial CE"/>
        <family val="0"/>
      </rPr>
      <t xml:space="preserve"> objem 150 l,</t>
    </r>
    <r>
      <rPr>
        <sz val="11"/>
        <rFont val="Arial CE"/>
        <family val="2"/>
      </rPr>
      <t xml:space="preserve"> možný přívod pro několik odběrových míst, svislá instalace, </t>
    </r>
    <r>
      <rPr>
        <b/>
        <sz val="11"/>
        <rFont val="Arial CE"/>
        <family val="0"/>
      </rPr>
      <t>trubicový tepelný výměník</t>
    </r>
    <r>
      <rPr>
        <sz val="11"/>
        <rFont val="Arial CE"/>
        <family val="2"/>
      </rPr>
      <t xml:space="preserve">, přípojka tepelného výměníku zprava ( P ), velmi </t>
    </r>
    <r>
      <rPr>
        <b/>
        <sz val="11"/>
        <rFont val="Arial CE"/>
        <family val="0"/>
      </rPr>
      <t>kvalitní tepelná izolace</t>
    </r>
    <r>
      <rPr>
        <sz val="11"/>
        <rFont val="Arial CE"/>
        <family val="2"/>
      </rPr>
      <t xml:space="preserve"> omezující tepelné ztráty,</t>
    </r>
    <r>
      <rPr>
        <b/>
        <sz val="11"/>
        <rFont val="Arial CE"/>
        <family val="0"/>
      </rPr>
      <t xml:space="preserve"> topná příruba s trubicovými tělesy na ohřev vody. Eektronická řídící jednotka</t>
    </r>
    <r>
      <rPr>
        <sz val="11"/>
        <rFont val="Arial CE"/>
        <family val="2"/>
      </rPr>
      <t xml:space="preserve">. Hlavní vypínač, tlačítko k seřízení teploty. Rozsah nastavení teploty </t>
    </r>
    <r>
      <rPr>
        <b/>
        <sz val="11"/>
        <rFont val="Arial CE"/>
        <family val="0"/>
      </rPr>
      <t>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Funkce </t>
    </r>
    <r>
      <rPr>
        <b/>
        <sz val="11"/>
        <rFont val="Arial CE"/>
        <family val="0"/>
      </rPr>
      <t>ochrany proti bakterii legionella</t>
    </r>
    <r>
      <rPr>
        <sz val="11"/>
        <rFont val="Arial CE"/>
        <family val="2"/>
      </rPr>
      <t xml:space="preserve">. Provozní ukazatel topného tělesa. </t>
    </r>
    <r>
      <rPr>
        <b/>
        <sz val="11"/>
        <rFont val="Arial CE"/>
        <family val="0"/>
      </rPr>
      <t>Ukazatel chybových hlášení</t>
    </r>
    <r>
      <rPr>
        <sz val="11"/>
        <rFont val="Arial CE"/>
        <family val="2"/>
      </rPr>
      <t xml:space="preserve">. Provozní tlak 6 až 9 barů. Ochrana proti korozi prostřednictvím smaltu a hořčíkové anody. Připojení do napájecí sítě G 1/2. </t>
    </r>
  </si>
  <si>
    <r>
      <t xml:space="preserve">Elektrický ohřívač MORA </t>
    </r>
    <r>
      <rPr>
        <b/>
        <sz val="11"/>
        <rFont val="Arial CE"/>
        <family val="0"/>
      </rPr>
      <t>KOMFORT</t>
    </r>
    <r>
      <rPr>
        <sz val="11"/>
        <rFont val="Arial CE"/>
        <family val="2"/>
      </rPr>
      <t xml:space="preserve"> </t>
    </r>
    <r>
      <rPr>
        <b/>
        <sz val="11"/>
        <rFont val="Arial CE"/>
        <family val="0"/>
      </rPr>
      <t>UNIVERZÁLNÍ,</t>
    </r>
    <r>
      <rPr>
        <sz val="11"/>
        <rFont val="Arial CE"/>
        <family val="2"/>
      </rPr>
      <t xml:space="preserve"> </t>
    </r>
    <r>
      <rPr>
        <b/>
        <sz val="11"/>
        <rFont val="Arial CE"/>
        <family val="0"/>
      </rPr>
      <t>objem 50 l</t>
    </r>
    <r>
      <rPr>
        <sz val="11"/>
        <rFont val="Arial CE"/>
        <family val="2"/>
      </rPr>
      <t xml:space="preserve">, možný přívod pro několik odběrových míst, </t>
    </r>
    <r>
      <rPr>
        <b/>
        <sz val="11"/>
        <rFont val="Arial CE"/>
        <family val="0"/>
      </rPr>
      <t>svislá nebo vodorovná</t>
    </r>
    <r>
      <rPr>
        <sz val="11"/>
        <rFont val="Arial CE"/>
        <family val="2"/>
      </rPr>
      <t xml:space="preserve">  instalace, </t>
    </r>
    <r>
      <rPr>
        <b/>
        <sz val="11"/>
        <rFont val="Arial CE"/>
        <family val="0"/>
      </rPr>
      <t>topná příruba s trubicovými tělesy na ohřev vody</t>
    </r>
    <r>
      <rPr>
        <sz val="11"/>
        <rFont val="Arial CE"/>
        <family val="2"/>
      </rPr>
      <t xml:space="preserve">. </t>
    </r>
    <r>
      <rPr>
        <b/>
        <sz val="11"/>
        <rFont val="Arial CE"/>
        <family val="0"/>
      </rPr>
      <t>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 xml:space="preserve">. Vypínač funkce EcoSmart. Sledování spotřeby vody: Funkce ECO Smart.  Paměť uložených dat i pří výpadku napětí. </t>
    </r>
    <r>
      <rPr>
        <b/>
        <sz val="11"/>
        <rFont val="Arial CE"/>
        <family val="0"/>
      </rPr>
      <t>Ukazatel chybových hlášení</t>
    </r>
    <r>
      <rPr>
        <sz val="11"/>
        <rFont val="Arial CE"/>
        <family val="2"/>
      </rPr>
      <t>. Provozní tlak 6 až 9 barů. Ochrana proti korozi prostřednictvím smaltu a hořčíkové anody. Připojení do napájecí sítě G 1/2.</t>
    </r>
  </si>
  <si>
    <r>
      <t xml:space="preserve">Elektrický ohřívač MORA </t>
    </r>
    <r>
      <rPr>
        <b/>
        <sz val="11"/>
        <rFont val="Arial CE"/>
        <family val="0"/>
      </rPr>
      <t>KOMFORT</t>
    </r>
    <r>
      <rPr>
        <sz val="11"/>
        <rFont val="Arial CE"/>
        <family val="2"/>
      </rPr>
      <t xml:space="preserve"> </t>
    </r>
    <r>
      <rPr>
        <b/>
        <sz val="11"/>
        <rFont val="Arial CE"/>
        <family val="0"/>
      </rPr>
      <t>UNIVERZÁLNÍ,</t>
    </r>
    <r>
      <rPr>
        <sz val="11"/>
        <rFont val="Arial CE"/>
        <family val="2"/>
      </rPr>
      <t xml:space="preserve"> </t>
    </r>
    <r>
      <rPr>
        <b/>
        <sz val="11"/>
        <rFont val="Arial CE"/>
        <family val="0"/>
      </rPr>
      <t>objem 80 l</t>
    </r>
    <r>
      <rPr>
        <sz val="11"/>
        <rFont val="Arial CE"/>
        <family val="2"/>
      </rPr>
      <t xml:space="preserve">, možný přívod pro několik odběrových míst, </t>
    </r>
    <r>
      <rPr>
        <b/>
        <sz val="11"/>
        <rFont val="Arial CE"/>
        <family val="0"/>
      </rPr>
      <t>svislá nebo vodorovná</t>
    </r>
    <r>
      <rPr>
        <sz val="11"/>
        <rFont val="Arial CE"/>
        <family val="2"/>
      </rPr>
      <t xml:space="preserve">  instalace, </t>
    </r>
    <r>
      <rPr>
        <b/>
        <sz val="11"/>
        <rFont val="Arial CE"/>
        <family val="0"/>
      </rPr>
      <t>topná příruba s trubicovými tělesy na ohřev vody</t>
    </r>
    <r>
      <rPr>
        <sz val="11"/>
        <rFont val="Arial CE"/>
        <family val="2"/>
      </rPr>
      <t xml:space="preserve">. </t>
    </r>
    <r>
      <rPr>
        <b/>
        <sz val="11"/>
        <rFont val="Arial CE"/>
        <family val="0"/>
      </rPr>
      <t>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 xml:space="preserve">. Vypínač funkce EcoSmart. Sledování spotřeby vody: Funkce ECO Smart.  Paměť uložených dat i pří výpadku napětí. </t>
    </r>
    <r>
      <rPr>
        <b/>
        <sz val="11"/>
        <rFont val="Arial CE"/>
        <family val="0"/>
      </rPr>
      <t>Ukazatel chybových hlášení</t>
    </r>
    <r>
      <rPr>
        <sz val="11"/>
        <rFont val="Arial CE"/>
        <family val="2"/>
      </rPr>
      <t>. Provozní tlak 6 až 9 barů. Ochrana proti korozi prostřednictvím smaltu a hořčíkové anody. Připojení do napájecí sítě G 1/2.</t>
    </r>
  </si>
  <si>
    <r>
      <t xml:space="preserve">Elektrický ohřívač MORA </t>
    </r>
    <r>
      <rPr>
        <b/>
        <sz val="11"/>
        <rFont val="Arial CE"/>
        <family val="0"/>
      </rPr>
      <t>KOMFORT</t>
    </r>
    <r>
      <rPr>
        <sz val="11"/>
        <rFont val="Arial CE"/>
        <family val="2"/>
      </rPr>
      <t xml:space="preserve"> </t>
    </r>
    <r>
      <rPr>
        <b/>
        <sz val="11"/>
        <rFont val="Arial CE"/>
        <family val="0"/>
      </rPr>
      <t>UNIVERZÁLNÍ,</t>
    </r>
    <r>
      <rPr>
        <sz val="11"/>
        <rFont val="Arial CE"/>
        <family val="2"/>
      </rPr>
      <t xml:space="preserve"> </t>
    </r>
    <r>
      <rPr>
        <b/>
        <sz val="11"/>
        <rFont val="Arial CE"/>
        <family val="0"/>
      </rPr>
      <t>objem 100 l</t>
    </r>
    <r>
      <rPr>
        <sz val="11"/>
        <rFont val="Arial CE"/>
        <family val="2"/>
      </rPr>
      <t xml:space="preserve">, možný přívod pro několik odběrových míst, </t>
    </r>
    <r>
      <rPr>
        <b/>
        <sz val="11"/>
        <rFont val="Arial CE"/>
        <family val="0"/>
      </rPr>
      <t>svislá nebo vodorovná</t>
    </r>
    <r>
      <rPr>
        <sz val="11"/>
        <rFont val="Arial CE"/>
        <family val="2"/>
      </rPr>
      <t xml:space="preserve">  instalace, </t>
    </r>
    <r>
      <rPr>
        <b/>
        <sz val="11"/>
        <rFont val="Arial CE"/>
        <family val="0"/>
      </rPr>
      <t>topná příruba s trubicovými tělesy na ohřev vody.</t>
    </r>
    <r>
      <rPr>
        <sz val="11"/>
        <rFont val="Arial CE"/>
        <family val="2"/>
      </rPr>
      <t xml:space="preserve"> </t>
    </r>
    <r>
      <rPr>
        <b/>
        <sz val="11"/>
        <rFont val="Arial CE"/>
        <family val="0"/>
      </rPr>
      <t>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 xml:space="preserve">. Vypínač funkce EcoSmart. Sledování spotřeby vody: Funkce ECO Smart.  Paměť uložených dat i pří výpadku napětí. </t>
    </r>
    <r>
      <rPr>
        <b/>
        <sz val="11"/>
        <rFont val="Arial CE"/>
        <family val="0"/>
      </rPr>
      <t>Ukazatel chybových hlášení</t>
    </r>
    <r>
      <rPr>
        <sz val="11"/>
        <rFont val="Arial CE"/>
        <family val="2"/>
      </rPr>
      <t>. Provozní tlak 6 až 9 barů. Ochrana proti korozi prostřednictvím smaltu a hořčíkové anody. Připojení do napájecí sítě G 1/2.</t>
    </r>
  </si>
  <si>
    <r>
      <t xml:space="preserve">Elektrický ohřívač MORA </t>
    </r>
    <r>
      <rPr>
        <b/>
        <sz val="11"/>
        <rFont val="Arial CE"/>
        <family val="0"/>
      </rPr>
      <t>KOMFORT</t>
    </r>
    <r>
      <rPr>
        <sz val="11"/>
        <rFont val="Arial CE"/>
        <family val="2"/>
      </rPr>
      <t xml:space="preserve"> </t>
    </r>
    <r>
      <rPr>
        <b/>
        <sz val="11"/>
        <rFont val="Arial CE"/>
        <family val="0"/>
      </rPr>
      <t>UNIVERZÁLNÍ,</t>
    </r>
    <r>
      <rPr>
        <sz val="11"/>
        <rFont val="Arial CE"/>
        <family val="2"/>
      </rPr>
      <t xml:space="preserve"> </t>
    </r>
    <r>
      <rPr>
        <b/>
        <sz val="11"/>
        <rFont val="Arial CE"/>
        <family val="0"/>
      </rPr>
      <t>objem 120 l</t>
    </r>
    <r>
      <rPr>
        <sz val="11"/>
        <rFont val="Arial CE"/>
        <family val="2"/>
      </rPr>
      <t xml:space="preserve">, možný přívod pro několik odběrových míst, </t>
    </r>
    <r>
      <rPr>
        <b/>
        <sz val="11"/>
        <rFont val="Arial CE"/>
        <family val="0"/>
      </rPr>
      <t>svislá nebo vodorovná</t>
    </r>
    <r>
      <rPr>
        <sz val="11"/>
        <rFont val="Arial CE"/>
        <family val="2"/>
      </rPr>
      <t xml:space="preserve">  instalace, </t>
    </r>
    <r>
      <rPr>
        <b/>
        <sz val="11"/>
        <rFont val="Arial CE"/>
        <family val="0"/>
      </rPr>
      <t>topná příruba s trubicovými tělesy na ohřev vody</t>
    </r>
    <r>
      <rPr>
        <sz val="11"/>
        <rFont val="Arial CE"/>
        <family val="2"/>
      </rPr>
      <t xml:space="preserve">. </t>
    </r>
    <r>
      <rPr>
        <b/>
        <sz val="11"/>
        <rFont val="Arial CE"/>
        <family val="0"/>
      </rPr>
      <t>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 xml:space="preserve">. Vypínač funkce EcoSmart. Sledování spotřeby vody: Funkce ECO Smart.  Paměť uložených dat i pří výpadku napětí. </t>
    </r>
    <r>
      <rPr>
        <b/>
        <sz val="11"/>
        <rFont val="Arial CE"/>
        <family val="0"/>
      </rPr>
      <t>Ukazatel chybových hlášení</t>
    </r>
    <r>
      <rPr>
        <sz val="11"/>
        <rFont val="Arial CE"/>
        <family val="2"/>
      </rPr>
      <t>. Provozní tlak 6 až 9 barů. Ochrana proti korozi prostřednictvím smaltu a hořčíkové anody. Připojení do napájecí sítě G 1/2.</t>
    </r>
  </si>
  <si>
    <r>
      <t xml:space="preserve">Elektrický ohřívač MORA </t>
    </r>
    <r>
      <rPr>
        <b/>
        <sz val="11"/>
        <rFont val="Arial CE"/>
        <family val="0"/>
      </rPr>
      <t>KOMFORT</t>
    </r>
    <r>
      <rPr>
        <sz val="11"/>
        <rFont val="Arial CE"/>
        <family val="2"/>
      </rPr>
      <t xml:space="preserve"> </t>
    </r>
    <r>
      <rPr>
        <b/>
        <sz val="11"/>
        <rFont val="Arial CE"/>
        <family val="0"/>
      </rPr>
      <t>UNIVERZÁLNÍ,</t>
    </r>
    <r>
      <rPr>
        <sz val="11"/>
        <rFont val="Arial CE"/>
        <family val="2"/>
      </rPr>
      <t xml:space="preserve"> </t>
    </r>
    <r>
      <rPr>
        <b/>
        <sz val="11"/>
        <rFont val="Arial CE"/>
        <family val="0"/>
      </rPr>
      <t>objem 150 l</t>
    </r>
    <r>
      <rPr>
        <sz val="11"/>
        <rFont val="Arial CE"/>
        <family val="2"/>
      </rPr>
      <t xml:space="preserve">, možný přívod pro několik odběrových míst, </t>
    </r>
    <r>
      <rPr>
        <b/>
        <sz val="11"/>
        <rFont val="Arial CE"/>
        <family val="0"/>
      </rPr>
      <t>svislá nebo vodorovná</t>
    </r>
    <r>
      <rPr>
        <sz val="11"/>
        <rFont val="Arial CE"/>
        <family val="2"/>
      </rPr>
      <t xml:space="preserve">  instalace, </t>
    </r>
    <r>
      <rPr>
        <b/>
        <sz val="11"/>
        <rFont val="Arial CE"/>
        <family val="0"/>
      </rPr>
      <t>topná příruba s trubicovými tělesy na ohřev vody</t>
    </r>
    <r>
      <rPr>
        <sz val="11"/>
        <rFont val="Arial CE"/>
        <family val="2"/>
      </rPr>
      <t xml:space="preserve">. </t>
    </r>
    <r>
      <rPr>
        <b/>
        <sz val="11"/>
        <rFont val="Arial CE"/>
        <family val="0"/>
      </rPr>
      <t>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 xml:space="preserve">. Vypínač funkce EcoSmart. Sledování spotřeby vody: Funkce ECO Smart.  Paměť uložených dat i pří výpadku napětí. </t>
    </r>
    <r>
      <rPr>
        <b/>
        <sz val="11"/>
        <rFont val="Arial CE"/>
        <family val="0"/>
      </rPr>
      <t>Ukazatel chybových hlášení</t>
    </r>
    <r>
      <rPr>
        <sz val="11"/>
        <rFont val="Arial CE"/>
        <family val="2"/>
      </rPr>
      <t>. Provozní tlak 6 až 9 barů. Ochrana proti korozi prostřednictvím smaltu a hořčíkové anody. Připojení do napájecí sítě G 1/2.</t>
    </r>
  </si>
  <si>
    <r>
      <t xml:space="preserve">Elektrický ohřívač MORA </t>
    </r>
    <r>
      <rPr>
        <b/>
        <sz val="11"/>
        <rFont val="Arial CE"/>
        <family val="0"/>
      </rPr>
      <t>SLIM,</t>
    </r>
    <r>
      <rPr>
        <sz val="11"/>
        <rFont val="Arial CE"/>
        <family val="2"/>
      </rPr>
      <t xml:space="preserve"> </t>
    </r>
    <r>
      <rPr>
        <b/>
        <sz val="11"/>
        <rFont val="Arial CE"/>
        <family val="0"/>
      </rPr>
      <t>objem 30 l</t>
    </r>
    <r>
      <rPr>
        <sz val="11"/>
        <rFont val="Arial CE"/>
        <family val="2"/>
      </rPr>
      <t xml:space="preserve">, možný přívod pro několik odběrových míst, </t>
    </r>
    <r>
      <rPr>
        <b/>
        <sz val="11"/>
        <rFont val="Arial CE"/>
        <family val="0"/>
      </rPr>
      <t>svislá</t>
    </r>
    <r>
      <rPr>
        <sz val="11"/>
        <rFont val="Arial CE"/>
        <family val="2"/>
      </rPr>
      <t xml:space="preserve"> instalace, elektrické ponorné ohřívací těleso. </t>
    </r>
    <r>
      <rPr>
        <b/>
        <sz val="11"/>
        <rFont val="Arial CE"/>
        <family val="0"/>
      </rPr>
      <t>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 xml:space="preserve">. Vypínač funkce EcoSmart. Sledování spotřeby vody: Funkce ECO Smart.  Paměť uložených dat i pří výpadku napětí. Ukazatel chytrého provozu. </t>
    </r>
    <r>
      <rPr>
        <b/>
        <sz val="11"/>
        <rFont val="Arial CE"/>
        <family val="0"/>
      </rPr>
      <t>Ukazatel chybových hlášení</t>
    </r>
    <r>
      <rPr>
        <sz val="11"/>
        <rFont val="Arial CE"/>
        <family val="2"/>
      </rPr>
      <t>. Provozní tlak 6 až 9 barů. Ochrana proti korozi prostřednictvím smaltu a hořčíkové anody. Připojení do napájecí sítě G 1/2.</t>
    </r>
  </si>
  <si>
    <r>
      <t xml:space="preserve">Elektrický ohřívač MORA </t>
    </r>
    <r>
      <rPr>
        <b/>
        <sz val="11"/>
        <rFont val="Arial CE"/>
        <family val="0"/>
      </rPr>
      <t>SLIM,</t>
    </r>
    <r>
      <rPr>
        <sz val="11"/>
        <rFont val="Arial CE"/>
        <family val="2"/>
      </rPr>
      <t xml:space="preserve"> </t>
    </r>
    <r>
      <rPr>
        <b/>
        <sz val="11"/>
        <rFont val="Arial CE"/>
        <family val="0"/>
      </rPr>
      <t>objem 50 l</t>
    </r>
    <r>
      <rPr>
        <sz val="11"/>
        <rFont val="Arial CE"/>
        <family val="2"/>
      </rPr>
      <t xml:space="preserve">, možný přívod pro několik odběrových míst, </t>
    </r>
    <r>
      <rPr>
        <b/>
        <sz val="11"/>
        <rFont val="Arial CE"/>
        <family val="0"/>
      </rPr>
      <t>svislá</t>
    </r>
    <r>
      <rPr>
        <sz val="11"/>
        <rFont val="Arial CE"/>
        <family val="2"/>
      </rPr>
      <t xml:space="preserve"> instalace, elektrické ponorné ohřívací těleso. </t>
    </r>
    <r>
      <rPr>
        <b/>
        <sz val="11"/>
        <rFont val="Arial CE"/>
        <family val="0"/>
      </rPr>
      <t>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 xml:space="preserve">. Vypínač funkce EcoSmart. Sledování spotřeby vody: Funkce ECO Smart.  Paměť uložených dat i pří výpadku napětí. Ukazatel chytrého provozu. </t>
    </r>
    <r>
      <rPr>
        <b/>
        <sz val="11"/>
        <rFont val="Arial CE"/>
        <family val="0"/>
      </rPr>
      <t>Ukazatel chybových hlášení</t>
    </r>
    <r>
      <rPr>
        <sz val="11"/>
        <rFont val="Arial CE"/>
        <family val="2"/>
      </rPr>
      <t>. Provozní tlak 6 až 9 barů. Ochrana proti korozi prostřednictvím smaltu a hořčíkové anody. Připojení do napájecí sítě G 1/2.</t>
    </r>
  </si>
  <si>
    <r>
      <t xml:space="preserve">Elektrický ohřívač MORA </t>
    </r>
    <r>
      <rPr>
        <b/>
        <sz val="11"/>
        <rFont val="Arial CE"/>
        <family val="0"/>
      </rPr>
      <t>SLIM,</t>
    </r>
    <r>
      <rPr>
        <sz val="11"/>
        <rFont val="Arial CE"/>
        <family val="2"/>
      </rPr>
      <t xml:space="preserve"> </t>
    </r>
    <r>
      <rPr>
        <b/>
        <sz val="11"/>
        <rFont val="Arial CE"/>
        <family val="0"/>
      </rPr>
      <t>objem 80 l</t>
    </r>
    <r>
      <rPr>
        <sz val="11"/>
        <rFont val="Arial CE"/>
        <family val="2"/>
      </rPr>
      <t xml:space="preserve">, možný přívod pro několik odběrových míst, </t>
    </r>
    <r>
      <rPr>
        <b/>
        <sz val="11"/>
        <rFont val="Arial CE"/>
        <family val="0"/>
      </rPr>
      <t>svislá</t>
    </r>
    <r>
      <rPr>
        <sz val="11"/>
        <rFont val="Arial CE"/>
        <family val="2"/>
      </rPr>
      <t xml:space="preserve"> instalace, elektrické ponorné ohřívací těleso. </t>
    </r>
    <r>
      <rPr>
        <b/>
        <sz val="11"/>
        <rFont val="Arial CE"/>
        <family val="0"/>
      </rPr>
      <t>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 xml:space="preserve">. Vypínač funkce EcoSmart. Sledování spotřeby vody: Funkce ECO Smart.  Paměť uložených dat i pří výpadku napětí. Ukazatel chytrého provozu. </t>
    </r>
    <r>
      <rPr>
        <b/>
        <sz val="11"/>
        <rFont val="Arial CE"/>
        <family val="0"/>
      </rPr>
      <t>Ukazatel chybových hlášení</t>
    </r>
    <r>
      <rPr>
        <sz val="11"/>
        <rFont val="Arial CE"/>
        <family val="2"/>
      </rPr>
      <t>. Provozní tlak 6 až 9 barů. Ochrana proti korozi prostřednictvím smaltu a hořčíkové anody. Připojení do napájecí sítě G 1/2.</t>
    </r>
  </si>
  <si>
    <r>
      <t xml:space="preserve">Elektrický ohřívač MORA </t>
    </r>
    <r>
      <rPr>
        <b/>
        <sz val="11"/>
        <rFont val="Arial CE"/>
        <family val="0"/>
      </rPr>
      <t>SLIM,</t>
    </r>
    <r>
      <rPr>
        <sz val="11"/>
        <rFont val="Arial CE"/>
        <family val="2"/>
      </rPr>
      <t xml:space="preserve"> </t>
    </r>
    <r>
      <rPr>
        <b/>
        <sz val="11"/>
        <rFont val="Arial CE"/>
        <family val="0"/>
      </rPr>
      <t>objem 100 l</t>
    </r>
    <r>
      <rPr>
        <sz val="11"/>
        <rFont val="Arial CE"/>
        <family val="2"/>
      </rPr>
      <t xml:space="preserve">, možný přívod pro několik odběrových míst, </t>
    </r>
    <r>
      <rPr>
        <b/>
        <sz val="11"/>
        <rFont val="Arial CE"/>
        <family val="0"/>
      </rPr>
      <t>svislá</t>
    </r>
    <r>
      <rPr>
        <sz val="11"/>
        <rFont val="Arial CE"/>
        <family val="2"/>
      </rPr>
      <t xml:space="preserve"> instalace, elektrické ponorné ohřívací těleso. </t>
    </r>
    <r>
      <rPr>
        <b/>
        <sz val="11"/>
        <rFont val="Arial CE"/>
        <family val="0"/>
      </rPr>
      <t>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 xml:space="preserve">. Vypínač funkce EcoSmart. Sledování spotřeby vody: Funkce ECO Smart.  Paměť uložených dat i pří výpadku napětí. Ukazatel chytrého provozu. </t>
    </r>
    <r>
      <rPr>
        <b/>
        <sz val="11"/>
        <rFont val="Arial CE"/>
        <family val="0"/>
      </rPr>
      <t>Ukazatel chybových hlášení</t>
    </r>
    <r>
      <rPr>
        <sz val="11"/>
        <rFont val="Arial CE"/>
        <family val="2"/>
      </rPr>
      <t>. Provozní tlak 6 až 9 barů. Ochrana proti korozi prostřednictvím smaltu a hořčíkové anody. Připojení do napájecí sítě G 1/2.</t>
    </r>
  </si>
  <si>
    <r>
      <t xml:space="preserve">Elektrický ohřívač MORA </t>
    </r>
    <r>
      <rPr>
        <b/>
        <sz val="11"/>
        <rFont val="Arial CE"/>
        <family val="0"/>
      </rPr>
      <t>SLIM,</t>
    </r>
    <r>
      <rPr>
        <sz val="11"/>
        <rFont val="Arial CE"/>
        <family val="2"/>
      </rPr>
      <t xml:space="preserve"> </t>
    </r>
    <r>
      <rPr>
        <b/>
        <sz val="11"/>
        <rFont val="Arial CE"/>
        <family val="0"/>
      </rPr>
      <t>objem 120 l</t>
    </r>
    <r>
      <rPr>
        <sz val="11"/>
        <rFont val="Arial CE"/>
        <family val="2"/>
      </rPr>
      <t xml:space="preserve">, možný přívod pro několik odběrových míst, </t>
    </r>
    <r>
      <rPr>
        <b/>
        <sz val="11"/>
        <rFont val="Arial CE"/>
        <family val="0"/>
      </rPr>
      <t>svislá</t>
    </r>
    <r>
      <rPr>
        <sz val="11"/>
        <rFont val="Arial CE"/>
        <family val="2"/>
      </rPr>
      <t xml:space="preserve"> instalace, elektrické ponorné ohřívací těleso. </t>
    </r>
    <r>
      <rPr>
        <b/>
        <sz val="11"/>
        <rFont val="Arial CE"/>
        <family val="0"/>
      </rPr>
      <t>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 xml:space="preserve">. Vypínač funkce EcoSmart. Sledování spotřeby vody: Funkce ECO Smart.  Paměť uložených dat i pří výpadku napětí. Ukazatel chytrého provozu. </t>
    </r>
    <r>
      <rPr>
        <b/>
        <sz val="11"/>
        <rFont val="Arial CE"/>
        <family val="0"/>
      </rPr>
      <t>Ukazatel chybových hlášení</t>
    </r>
    <r>
      <rPr>
        <sz val="11"/>
        <rFont val="Arial CE"/>
        <family val="2"/>
      </rPr>
      <t>. Provozní tlak 6 až 9 barů. Ochrana proti korozi prostřednictvím smaltu a hořčíkové anody. Připojení do napájecí sítě G 1/2.</t>
    </r>
  </si>
  <si>
    <r>
      <t>Elektrický ohřívač MORA  KOMFORT</t>
    </r>
    <r>
      <rPr>
        <b/>
        <sz val="11"/>
        <rFont val="Arial CE"/>
        <family val="0"/>
      </rPr>
      <t>,</t>
    </r>
    <r>
      <rPr>
        <sz val="11"/>
        <rFont val="Arial CE"/>
        <family val="2"/>
      </rPr>
      <t xml:space="preserve"> </t>
    </r>
    <r>
      <rPr>
        <b/>
        <sz val="11"/>
        <rFont val="Arial CE"/>
        <family val="0"/>
      </rPr>
      <t>objem 50 l</t>
    </r>
    <r>
      <rPr>
        <sz val="11"/>
        <rFont val="Arial CE"/>
        <family val="2"/>
      </rPr>
      <t xml:space="preserve">, možný přívod pro několik odběrových míst, </t>
    </r>
    <r>
      <rPr>
        <b/>
        <sz val="11"/>
        <rFont val="Arial CE"/>
        <family val="0"/>
      </rPr>
      <t>svislá</t>
    </r>
    <r>
      <rPr>
        <sz val="11"/>
        <rFont val="Arial CE"/>
        <family val="2"/>
      </rPr>
      <t xml:space="preserve"> instalace, </t>
    </r>
    <r>
      <rPr>
        <b/>
        <sz val="11"/>
        <rFont val="Arial CE"/>
        <family val="0"/>
      </rPr>
      <t>velmi kvalitní izolace</t>
    </r>
    <r>
      <rPr>
        <sz val="11"/>
        <rFont val="Arial CE"/>
        <family val="2"/>
      </rPr>
      <t xml:space="preserve"> omezující ztráty.</t>
    </r>
    <r>
      <rPr>
        <b/>
        <sz val="11"/>
        <rFont val="Arial CE"/>
        <family val="0"/>
      </rPr>
      <t xml:space="preserve"> Topná příruba s trubicovými tělesy na ohřev vody. 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.Vypínač funkce EcoSmart. Sledování spotřeby vody: Funkce ECO Smart.  Paměť uložených dat i pří výpadku napětí. Ukazatel chytrého provozu. Ukazatel chybových hlášení. Provozní tlak 6 až 9 barů. Ochrana proti korozi prostřednictvím smaltu a hořčíkové anody. Snadná montáž i údržba.Připojení do napájecí sítě G 1/2.</t>
    </r>
  </si>
  <si>
    <r>
      <t>Elektrický ohřívač MORA  KOMFORT</t>
    </r>
    <r>
      <rPr>
        <b/>
        <sz val="11"/>
        <rFont val="Arial CE"/>
        <family val="0"/>
      </rPr>
      <t>,</t>
    </r>
    <r>
      <rPr>
        <sz val="11"/>
        <rFont val="Arial CE"/>
        <family val="2"/>
      </rPr>
      <t xml:space="preserve"> </t>
    </r>
    <r>
      <rPr>
        <b/>
        <sz val="11"/>
        <rFont val="Arial CE"/>
        <family val="0"/>
      </rPr>
      <t>objem 80 l</t>
    </r>
    <r>
      <rPr>
        <sz val="11"/>
        <rFont val="Arial CE"/>
        <family val="2"/>
      </rPr>
      <t xml:space="preserve">, možný přívod pro několik odběrových míst, </t>
    </r>
    <r>
      <rPr>
        <b/>
        <sz val="11"/>
        <rFont val="Arial CE"/>
        <family val="0"/>
      </rPr>
      <t>svislá</t>
    </r>
    <r>
      <rPr>
        <sz val="11"/>
        <rFont val="Arial CE"/>
        <family val="2"/>
      </rPr>
      <t xml:space="preserve"> instalace, </t>
    </r>
    <r>
      <rPr>
        <b/>
        <sz val="11"/>
        <rFont val="Arial CE"/>
        <family val="0"/>
      </rPr>
      <t>velmi kvalitní izolace</t>
    </r>
    <r>
      <rPr>
        <sz val="11"/>
        <rFont val="Arial CE"/>
        <family val="2"/>
      </rPr>
      <t xml:space="preserve"> omezující ztráty.</t>
    </r>
    <r>
      <rPr>
        <b/>
        <sz val="11"/>
        <rFont val="Arial CE"/>
        <family val="0"/>
      </rPr>
      <t xml:space="preserve"> Topná příruba s trubicovými tělesy na ohřev vody. 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.Vypínač funkce EcoSmart. Sledování spotřeby vody: Funkce ECO Smart.  Paměť uložených dat i pří výpadku napětí. Ukazatel chytrého provozu. Ukazatel chybových hlášení. Provozní tlak 6 až 9 barů. Ochrana proti korozi prostřednictvím smaltu a hořčíkové anody. Snadná montáž i údržba.Připojení do napájecí sítě G 1/2.</t>
    </r>
  </si>
  <si>
    <r>
      <t>Elektrický ohřívač MORA  KOMFORT</t>
    </r>
    <r>
      <rPr>
        <b/>
        <sz val="11"/>
        <rFont val="Arial CE"/>
        <family val="0"/>
      </rPr>
      <t>,</t>
    </r>
    <r>
      <rPr>
        <sz val="11"/>
        <rFont val="Arial CE"/>
        <family val="2"/>
      </rPr>
      <t xml:space="preserve"> </t>
    </r>
    <r>
      <rPr>
        <b/>
        <sz val="11"/>
        <rFont val="Arial CE"/>
        <family val="0"/>
      </rPr>
      <t>objem 100 l</t>
    </r>
    <r>
      <rPr>
        <sz val="11"/>
        <rFont val="Arial CE"/>
        <family val="2"/>
      </rPr>
      <t xml:space="preserve">, možný přívod pro několik odběrových míst, </t>
    </r>
    <r>
      <rPr>
        <b/>
        <sz val="11"/>
        <rFont val="Arial CE"/>
        <family val="0"/>
      </rPr>
      <t>svislá</t>
    </r>
    <r>
      <rPr>
        <sz val="11"/>
        <rFont val="Arial CE"/>
        <family val="2"/>
      </rPr>
      <t xml:space="preserve"> instalace, </t>
    </r>
    <r>
      <rPr>
        <b/>
        <sz val="11"/>
        <rFont val="Arial CE"/>
        <family val="0"/>
      </rPr>
      <t>velmi kvalitní izolace</t>
    </r>
    <r>
      <rPr>
        <sz val="11"/>
        <rFont val="Arial CE"/>
        <family val="2"/>
      </rPr>
      <t xml:space="preserve"> omezující ztráty.</t>
    </r>
    <r>
      <rPr>
        <b/>
        <sz val="11"/>
        <rFont val="Arial CE"/>
        <family val="0"/>
      </rPr>
      <t xml:space="preserve"> Topná příruba s trubicovými tělesy na ohřev vody. 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.Vypínač funkce EcoSmart. Sledování spotřeby vody: Funkce ECO Smart.  Paměť uložených dat i pří výpadku napětí. Ukazatel chytrého provozu. Ukazatel chybových hlášení. Provozní tlak 6 až 9 barů. Ochrana proti korozi prostřednictvím smaltu a hořčíkové anody. Snadná montáž i údržba.Připojení do napájecí sítě G 1/2.</t>
    </r>
  </si>
  <si>
    <r>
      <t>Elektrický ohřívač MORA  KOMFORT</t>
    </r>
    <r>
      <rPr>
        <b/>
        <sz val="11"/>
        <rFont val="Arial CE"/>
        <family val="0"/>
      </rPr>
      <t>,</t>
    </r>
    <r>
      <rPr>
        <sz val="11"/>
        <rFont val="Arial CE"/>
        <family val="2"/>
      </rPr>
      <t xml:space="preserve"> </t>
    </r>
    <r>
      <rPr>
        <b/>
        <sz val="11"/>
        <rFont val="Arial CE"/>
        <family val="0"/>
      </rPr>
      <t>objem 120 l</t>
    </r>
    <r>
      <rPr>
        <sz val="11"/>
        <rFont val="Arial CE"/>
        <family val="2"/>
      </rPr>
      <t xml:space="preserve">, možný přívod pro několik odběrových míst, </t>
    </r>
    <r>
      <rPr>
        <b/>
        <sz val="11"/>
        <rFont val="Arial CE"/>
        <family val="0"/>
      </rPr>
      <t>svislá</t>
    </r>
    <r>
      <rPr>
        <sz val="11"/>
        <rFont val="Arial CE"/>
        <family val="2"/>
      </rPr>
      <t xml:space="preserve"> instalace, </t>
    </r>
    <r>
      <rPr>
        <b/>
        <sz val="11"/>
        <rFont val="Arial CE"/>
        <family val="0"/>
      </rPr>
      <t>velmi kvalitní izolace</t>
    </r>
    <r>
      <rPr>
        <sz val="11"/>
        <rFont val="Arial CE"/>
        <family val="2"/>
      </rPr>
      <t xml:space="preserve"> omezující ztráty.</t>
    </r>
    <r>
      <rPr>
        <b/>
        <sz val="11"/>
        <rFont val="Arial CE"/>
        <family val="0"/>
      </rPr>
      <t xml:space="preserve"> Topná příruba s trubicovými tělesy na ohřev vody. 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.Vypínač funkce EcoSmart. Sledování spotřeby vody: Funkce ECO Smart.  Paměť uložených dat i pří výpadku napětí. Ukazatel chytrého provozu. Ukazatel chybových hlášení. Provozní tlak 6 až 9 barů. Ochrana proti korozi prostřednictvím smaltu a hořčíkové anody. Snadná montáž i údržba.Připojení do napájecí sítě G 1/2.</t>
    </r>
  </si>
  <si>
    <r>
      <t>Elektrický ohřívač MORA  KOMFORT</t>
    </r>
    <r>
      <rPr>
        <b/>
        <sz val="11"/>
        <rFont val="Arial CE"/>
        <family val="0"/>
      </rPr>
      <t>,</t>
    </r>
    <r>
      <rPr>
        <sz val="11"/>
        <rFont val="Arial CE"/>
        <family val="2"/>
      </rPr>
      <t xml:space="preserve"> </t>
    </r>
    <r>
      <rPr>
        <b/>
        <sz val="11"/>
        <rFont val="Arial CE"/>
        <family val="0"/>
      </rPr>
      <t>objem 150 l</t>
    </r>
    <r>
      <rPr>
        <sz val="11"/>
        <rFont val="Arial CE"/>
        <family val="2"/>
      </rPr>
      <t xml:space="preserve">, možný přívod pro několik odběrových míst, </t>
    </r>
    <r>
      <rPr>
        <b/>
        <sz val="11"/>
        <rFont val="Arial CE"/>
        <family val="0"/>
      </rPr>
      <t>svislá</t>
    </r>
    <r>
      <rPr>
        <sz val="11"/>
        <rFont val="Arial CE"/>
        <family val="2"/>
      </rPr>
      <t xml:space="preserve"> instalace, </t>
    </r>
    <r>
      <rPr>
        <b/>
        <sz val="11"/>
        <rFont val="Arial CE"/>
        <family val="0"/>
      </rPr>
      <t>velmi kvalitní izolace</t>
    </r>
    <r>
      <rPr>
        <sz val="11"/>
        <rFont val="Arial CE"/>
        <family val="2"/>
      </rPr>
      <t xml:space="preserve"> omezující ztráty.</t>
    </r>
    <r>
      <rPr>
        <b/>
        <sz val="11"/>
        <rFont val="Arial CE"/>
        <family val="0"/>
      </rPr>
      <t xml:space="preserve"> Topná příruba s trubicovými tělesy na ohřev vody. 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.Vypínač funkce EcoSmart. Sledování spotřeby vody: Funkce ECO Smart.  Paměť uložených dat i pří výpadku napětí. Ukazatel chytrého provozu. Ukazatel chybových hlášení. Provozní tlak 6 až 9 barů. Ochrana proti korozi prostřednictvím smaltu a hořčíkové anody. Snadná montáž i údržba.Připojení do napájecí sítě G 1/2.</t>
    </r>
  </si>
  <si>
    <r>
      <t>Elektrický ohřívač MORA  KOMFORT</t>
    </r>
    <r>
      <rPr>
        <b/>
        <sz val="11"/>
        <rFont val="Arial CE"/>
        <family val="0"/>
      </rPr>
      <t xml:space="preserve"> SLIM,</t>
    </r>
    <r>
      <rPr>
        <sz val="11"/>
        <rFont val="Arial CE"/>
        <family val="2"/>
      </rPr>
      <t xml:space="preserve"> </t>
    </r>
    <r>
      <rPr>
        <b/>
        <sz val="11"/>
        <rFont val="Arial CE"/>
        <family val="0"/>
      </rPr>
      <t>objem 30 l</t>
    </r>
    <r>
      <rPr>
        <sz val="11"/>
        <rFont val="Arial CE"/>
        <family val="2"/>
      </rPr>
      <t xml:space="preserve">, možný přívod pro několik odběrových míst, </t>
    </r>
    <r>
      <rPr>
        <b/>
        <sz val="11"/>
        <rFont val="Arial CE"/>
        <family val="0"/>
      </rPr>
      <t>svislá</t>
    </r>
    <r>
      <rPr>
        <sz val="11"/>
        <rFont val="Arial CE"/>
        <family val="2"/>
      </rPr>
      <t xml:space="preserve"> instalace, </t>
    </r>
    <r>
      <rPr>
        <b/>
        <sz val="11"/>
        <rFont val="Arial CE"/>
        <family val="0"/>
      </rPr>
      <t>velmi kvalitní</t>
    </r>
    <r>
      <rPr>
        <sz val="11"/>
        <rFont val="Arial CE"/>
        <family val="2"/>
      </rPr>
      <t>.</t>
    </r>
    <r>
      <rPr>
        <b/>
        <sz val="11"/>
        <rFont val="Arial CE"/>
        <family val="0"/>
      </rPr>
      <t xml:space="preserve"> Topná příruba s trubicovými tělesy na ohřev vody. 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.Vypínač funkce EcoSmart. Sledování spotřeby vody: Funkce ECO Smart.  Paměť uložených dat i pří výpadku napětí. Ukazatel chytrého provozu. Ukazatel chybových hlášení. Provozní tlak 6 až 9 barů. Ochrana proti korozi prostřednictvím smaltu a hořčíkové anody. Připojení do napájecí sítě G 1/2.</t>
    </r>
  </si>
  <si>
    <r>
      <t>Elektrický ohřívač MORA  KOMFORT</t>
    </r>
    <r>
      <rPr>
        <b/>
        <sz val="11"/>
        <rFont val="Arial CE"/>
        <family val="0"/>
      </rPr>
      <t xml:space="preserve"> SLIM,</t>
    </r>
    <r>
      <rPr>
        <sz val="11"/>
        <rFont val="Arial CE"/>
        <family val="2"/>
      </rPr>
      <t xml:space="preserve"> </t>
    </r>
    <r>
      <rPr>
        <b/>
        <sz val="11"/>
        <rFont val="Arial CE"/>
        <family val="0"/>
      </rPr>
      <t>objem 50 l</t>
    </r>
    <r>
      <rPr>
        <sz val="11"/>
        <rFont val="Arial CE"/>
        <family val="2"/>
      </rPr>
      <t xml:space="preserve">, možný přívod pro několik odběrových míst, </t>
    </r>
    <r>
      <rPr>
        <b/>
        <sz val="11"/>
        <rFont val="Arial CE"/>
        <family val="0"/>
      </rPr>
      <t>svislá</t>
    </r>
    <r>
      <rPr>
        <sz val="11"/>
        <rFont val="Arial CE"/>
        <family val="2"/>
      </rPr>
      <t xml:space="preserve"> instalace, </t>
    </r>
    <r>
      <rPr>
        <b/>
        <sz val="11"/>
        <rFont val="Arial CE"/>
        <family val="0"/>
      </rPr>
      <t>velmi kvalitní</t>
    </r>
    <r>
      <rPr>
        <sz val="11"/>
        <rFont val="Arial CE"/>
        <family val="2"/>
      </rPr>
      <t>.</t>
    </r>
    <r>
      <rPr>
        <b/>
        <sz val="11"/>
        <rFont val="Arial CE"/>
        <family val="0"/>
      </rPr>
      <t xml:space="preserve"> Topná příruba s trubicovými tělesy na ohřev vody. Elektronická řídící jednotka</t>
    </r>
    <r>
      <rPr>
        <sz val="11"/>
        <rFont val="Arial CE"/>
        <family val="2"/>
      </rPr>
      <t>. Hlavní vypínač, tlačítko k seřízení teploty. Rozsah nastavení teploty</t>
    </r>
    <r>
      <rPr>
        <b/>
        <sz val="11"/>
        <rFont val="Arial CE"/>
        <family val="0"/>
      </rPr>
      <t xml:space="preserve"> od 10°C do 75°C</t>
    </r>
    <r>
      <rPr>
        <sz val="11"/>
        <rFont val="Arial CE"/>
        <family val="2"/>
      </rPr>
      <t xml:space="preserve">. </t>
    </r>
    <r>
      <rPr>
        <b/>
        <sz val="11"/>
        <rFont val="Arial CE"/>
        <family val="0"/>
      </rPr>
      <t>Ukazatel teploty se 7 diodami</t>
    </r>
    <r>
      <rPr>
        <sz val="11"/>
        <rFont val="Arial CE"/>
        <family val="2"/>
      </rPr>
      <t xml:space="preserve">. Ochrana proti náhodnému sepnutí. Ochrana proti přehřátí. </t>
    </r>
    <r>
      <rPr>
        <b/>
        <sz val="11"/>
        <rFont val="Arial CE"/>
        <family val="0"/>
      </rPr>
      <t>Funkce ochrany proti bakterii legionella</t>
    </r>
    <r>
      <rPr>
        <sz val="11"/>
        <rFont val="Arial CE"/>
        <family val="2"/>
      </rPr>
      <t>.Vypínač funkce EcoSmart. Sledování spotřeby vody: Funkce ECO Smart.  Paměť uložených dat i pří výpadku napětí. Ukazatel chytrého provozu. Ukazatel chybových hlášení. Provozní tlak 6 až 9 barů. Ochrana proti korozi prostřednictvím smaltu a hořčíkové anody. Připojení do napájecí sítě G 1/2.</t>
    </r>
  </si>
  <si>
    <t>EOMKU 100 SKSM</t>
  </si>
  <si>
    <t>EOMKU 120 SKSM</t>
  </si>
  <si>
    <t>EOMKU 150 SKSM</t>
  </si>
  <si>
    <t xml:space="preserve">KOMFORT SLIM </t>
  </si>
  <si>
    <t>EOMKS 30 PHSM</t>
  </si>
  <si>
    <t>EOMKS 50 PHSM</t>
  </si>
  <si>
    <t>EOMKS 80 PHSM</t>
  </si>
  <si>
    <t>EOMKS 100 PHSM</t>
  </si>
  <si>
    <t>EOMKS 120 PHSM</t>
  </si>
  <si>
    <t>KOMFORT Plus</t>
  </si>
  <si>
    <t>EOMK 50 SHSM</t>
  </si>
  <si>
    <t>EOMK 80 SHSM</t>
  </si>
  <si>
    <t>EOMK 100 SHSM</t>
  </si>
  <si>
    <t>EOMK 120 SHSM</t>
  </si>
  <si>
    <t>EOMK 150 SHSM</t>
  </si>
  <si>
    <t>KOMFORT SLIM Plus</t>
  </si>
  <si>
    <t>EOMKS 30 SHSM</t>
  </si>
  <si>
    <t>EOMKS 50 SHSM</t>
  </si>
  <si>
    <t>EOMKS 80 SHSM</t>
  </si>
  <si>
    <t>EOMKS 100 SHSM</t>
  </si>
  <si>
    <t>EOMKS 120 SHSM</t>
  </si>
  <si>
    <t>V Praze 20.2.  2017</t>
  </si>
  <si>
    <r>
      <t xml:space="preserve">Beztlaký ohřívač MORA, </t>
    </r>
    <r>
      <rPr>
        <b/>
        <sz val="11"/>
        <rFont val="Arial CE"/>
        <family val="0"/>
      </rPr>
      <t>zásobník 5 l</t>
    </r>
    <r>
      <rPr>
        <sz val="11"/>
        <rFont val="Arial CE"/>
        <family val="2"/>
      </rPr>
      <t xml:space="preserve">, montáž </t>
    </r>
    <r>
      <rPr>
        <b/>
        <sz val="11"/>
        <rFont val="Arial CE"/>
        <family val="0"/>
      </rPr>
      <t>pod</t>
    </r>
    <r>
      <rPr>
        <sz val="11"/>
        <rFont val="Arial CE"/>
        <family val="2"/>
      </rPr>
      <t xml:space="preserve"> umyvadlo, ovládání nastavení teploty vod y v ohřívači do 75°C, kontrolka zahřívání, zásobník vyrobený z hygienicky nezávadného propylenu, připojení do rozvodu napájecí sítě G 3/8.</t>
    </r>
  </si>
  <si>
    <r>
      <t xml:space="preserve">Beztlaký ohřívač MORA, </t>
    </r>
    <r>
      <rPr>
        <b/>
        <sz val="11"/>
        <rFont val="Arial CE"/>
        <family val="0"/>
      </rPr>
      <t>zásobník 5 l</t>
    </r>
    <r>
      <rPr>
        <sz val="11"/>
        <rFont val="Arial CE"/>
        <family val="2"/>
      </rPr>
      <t xml:space="preserve">, montáž </t>
    </r>
    <r>
      <rPr>
        <b/>
        <sz val="11"/>
        <rFont val="Arial CE"/>
        <family val="0"/>
      </rPr>
      <t>nad</t>
    </r>
    <r>
      <rPr>
        <sz val="11"/>
        <rFont val="Arial CE"/>
        <family val="2"/>
      </rPr>
      <t xml:space="preserve"> umyvadlo, ovládání nastavení teploty vod y v ohřívači do 75°C, kontrolka zahřívání, zásobník vyrobený z hygienicky nezávadného propylenu, připojení do napájecí sítě G 1/2.</t>
    </r>
  </si>
  <si>
    <r>
      <t xml:space="preserve">Beztlaký ohřívač MORA, </t>
    </r>
    <r>
      <rPr>
        <b/>
        <sz val="11"/>
        <rFont val="Arial CE"/>
        <family val="0"/>
      </rPr>
      <t>zásobník 10 l</t>
    </r>
    <r>
      <rPr>
        <sz val="11"/>
        <rFont val="Arial CE"/>
        <family val="2"/>
      </rPr>
      <t xml:space="preserve">, montáž </t>
    </r>
    <r>
      <rPr>
        <b/>
        <sz val="11"/>
        <rFont val="Arial CE"/>
        <family val="0"/>
      </rPr>
      <t>pod</t>
    </r>
    <r>
      <rPr>
        <sz val="11"/>
        <rFont val="Arial CE"/>
        <family val="2"/>
      </rPr>
      <t xml:space="preserve"> umyvadlo, ovládání nastavení teploty vod y v ohřívači do 75°C, kontrolka zahřívání, zásobník vyrobený z hygienicky nezávadného propylenu, připojení do rozvodu napájecí sítě G 3/8.</t>
    </r>
  </si>
  <si>
    <r>
      <t xml:space="preserve">Beztlaký ohřívač MORA, </t>
    </r>
    <r>
      <rPr>
        <b/>
        <sz val="11"/>
        <rFont val="Arial CE"/>
        <family val="0"/>
      </rPr>
      <t>zásobník 10 l</t>
    </r>
    <r>
      <rPr>
        <sz val="11"/>
        <rFont val="Arial CE"/>
        <family val="2"/>
      </rPr>
      <t xml:space="preserve">, montáž </t>
    </r>
    <r>
      <rPr>
        <b/>
        <sz val="11"/>
        <rFont val="Arial CE"/>
        <family val="0"/>
      </rPr>
      <t>nad</t>
    </r>
    <r>
      <rPr>
        <sz val="11"/>
        <rFont val="Arial CE"/>
        <family val="2"/>
      </rPr>
      <t xml:space="preserve"> umyvadlo, ovládání nastavení teploty vody v ohřívači do 75°C, kontrolka zapnutí zahřívání, zásobník vyrobený z hygienicky nezávadného propylenu, připojení do napájecí sítě G 3/8.</t>
    </r>
  </si>
  <si>
    <r>
      <t xml:space="preserve">Tlakový ohřívač MORA </t>
    </r>
    <r>
      <rPr>
        <b/>
        <sz val="11"/>
        <rFont val="Arial CE"/>
        <family val="0"/>
      </rPr>
      <t>zásobník 5 l</t>
    </r>
    <r>
      <rPr>
        <sz val="11"/>
        <rFont val="Arial CE"/>
        <family val="2"/>
      </rPr>
      <t xml:space="preserve">, zdroj pro více než dvě odběrná místa. Montáž </t>
    </r>
    <r>
      <rPr>
        <b/>
        <sz val="11"/>
        <rFont val="Arial CE"/>
        <family val="0"/>
      </rPr>
      <t>pod umyvadlo.</t>
    </r>
    <r>
      <rPr>
        <sz val="11"/>
        <rFont val="Arial CE"/>
        <family val="2"/>
      </rPr>
      <t xml:space="preserve"> Zásobník vyroben z vysoce kvalitního ocelového plechu, který je smaltovaný při teplotě 850°C. </t>
    </r>
    <r>
      <rPr>
        <b/>
        <sz val="11"/>
        <rFont val="Arial CE"/>
        <family val="0"/>
      </rPr>
      <t>Hořčíková anoda</t>
    </r>
    <r>
      <rPr>
        <sz val="11"/>
        <rFont val="Arial CE"/>
        <family val="2"/>
      </rPr>
      <t xml:space="preserve"> k dodatečné ochraně proti korozi, izolované provedení tepelné příruby, volitelné </t>
    </r>
    <r>
      <rPr>
        <b/>
        <sz val="11"/>
        <rFont val="Arial CE"/>
        <family val="0"/>
      </rPr>
      <t>nastavení teploty do 75°C</t>
    </r>
    <r>
      <rPr>
        <sz val="11"/>
        <rFont val="Arial CE"/>
        <family val="2"/>
      </rPr>
      <t xml:space="preserve">, volba nastavení hodpodárného udržování teploty, </t>
    </r>
    <r>
      <rPr>
        <b/>
        <sz val="11"/>
        <rFont val="Arial CE"/>
        <family val="0"/>
      </rPr>
      <t>ochrana proti zamrznutí</t>
    </r>
    <r>
      <rPr>
        <sz val="11"/>
        <rFont val="Arial CE"/>
        <family val="2"/>
      </rPr>
      <t>, provozní ukazatel zahřívání. Po připojení na mísící baterii lze použít i jako beztlaké zařízení. Připojení do napájecí sítě G 1/2.</t>
    </r>
  </si>
  <si>
    <r>
      <t xml:space="preserve">Tlakový ohřívač MORA </t>
    </r>
    <r>
      <rPr>
        <b/>
        <sz val="11"/>
        <rFont val="Arial CE"/>
        <family val="0"/>
      </rPr>
      <t>zásobník 5 l</t>
    </r>
    <r>
      <rPr>
        <sz val="11"/>
        <rFont val="Arial CE"/>
        <family val="2"/>
      </rPr>
      <t xml:space="preserve">, zdroj pro více než dvě odběrná místa. Montáž </t>
    </r>
    <r>
      <rPr>
        <b/>
        <sz val="11"/>
        <rFont val="Arial CE"/>
        <family val="0"/>
      </rPr>
      <t>nad umyvadlo.</t>
    </r>
    <r>
      <rPr>
        <sz val="11"/>
        <rFont val="Arial CE"/>
        <family val="2"/>
      </rPr>
      <t xml:space="preserve"> Zásobník vyroben z vysoce kvalitního ocelového plechu, který je smaltovaný při teplotě 850°C. </t>
    </r>
    <r>
      <rPr>
        <b/>
        <sz val="11"/>
        <rFont val="Arial CE"/>
        <family val="0"/>
      </rPr>
      <t>Hořčíková anoda</t>
    </r>
    <r>
      <rPr>
        <sz val="11"/>
        <rFont val="Arial CE"/>
        <family val="2"/>
      </rPr>
      <t xml:space="preserve"> k dodatečné ochraně proti korozi, izolované provedení tepelné příruby, volitelné </t>
    </r>
    <r>
      <rPr>
        <b/>
        <sz val="11"/>
        <rFont val="Arial CE"/>
        <family val="0"/>
      </rPr>
      <t>nastavení teploty do 75°C</t>
    </r>
    <r>
      <rPr>
        <sz val="11"/>
        <rFont val="Arial CE"/>
        <family val="2"/>
      </rPr>
      <t xml:space="preserve">, volba nastavení hodpodárného udržování teploty, </t>
    </r>
    <r>
      <rPr>
        <b/>
        <sz val="11"/>
        <rFont val="Arial CE"/>
        <family val="0"/>
      </rPr>
      <t>ochrana proti zamrznutí</t>
    </r>
    <r>
      <rPr>
        <sz val="11"/>
        <rFont val="Arial CE"/>
        <family val="2"/>
      </rPr>
      <t>, provozní ukazatel zahřívání. Po připojení na mísící baterii lze použít i jako beztlaké zařízení. Připojení do napájecí sítě G 1/2.</t>
    </r>
  </si>
  <si>
    <r>
      <t xml:space="preserve">Tlakový ohřívač MORA </t>
    </r>
    <r>
      <rPr>
        <b/>
        <sz val="11"/>
        <rFont val="Arial CE"/>
        <family val="0"/>
      </rPr>
      <t>zásobník 10 l</t>
    </r>
    <r>
      <rPr>
        <sz val="11"/>
        <rFont val="Arial CE"/>
        <family val="2"/>
      </rPr>
      <t xml:space="preserve">, zdroj pro více než dvě odběrná místa. Montáž </t>
    </r>
    <r>
      <rPr>
        <b/>
        <sz val="11"/>
        <rFont val="Arial CE"/>
        <family val="0"/>
      </rPr>
      <t>pod umyvadlo.</t>
    </r>
    <r>
      <rPr>
        <sz val="11"/>
        <rFont val="Arial CE"/>
        <family val="2"/>
      </rPr>
      <t xml:space="preserve"> Zásobník vyroben z vysoce kvalitního ocelového plechu, který je smaltovaný při teplotě 850°C. </t>
    </r>
    <r>
      <rPr>
        <b/>
        <sz val="11"/>
        <rFont val="Arial CE"/>
        <family val="0"/>
      </rPr>
      <t>Hořčíková anoda</t>
    </r>
    <r>
      <rPr>
        <sz val="11"/>
        <rFont val="Arial CE"/>
        <family val="2"/>
      </rPr>
      <t xml:space="preserve"> k dodatečné ochraně proti korozi, izolované provedení tepelné příruby, volitelné </t>
    </r>
    <r>
      <rPr>
        <b/>
        <sz val="11"/>
        <rFont val="Arial CE"/>
        <family val="0"/>
      </rPr>
      <t>nastavení teploty do 75°C</t>
    </r>
    <r>
      <rPr>
        <sz val="11"/>
        <rFont val="Arial CE"/>
        <family val="2"/>
      </rPr>
      <t xml:space="preserve">, volba nastavení hodpodárného udržování teploty, </t>
    </r>
    <r>
      <rPr>
        <b/>
        <sz val="11"/>
        <rFont val="Arial CE"/>
        <family val="0"/>
      </rPr>
      <t>ochrana proti zamrznutí</t>
    </r>
    <r>
      <rPr>
        <sz val="11"/>
        <rFont val="Arial CE"/>
        <family val="2"/>
      </rPr>
      <t>, provozní ukazatel zahřívání. Po připojení na mísící baterii lze použít i jako beztlaké zařízení. Připojení do napájecí sítě G 1/2.</t>
    </r>
  </si>
  <si>
    <r>
      <t xml:space="preserve">Tlakový ohřívač MORA </t>
    </r>
    <r>
      <rPr>
        <b/>
        <sz val="11"/>
        <rFont val="Arial CE"/>
        <family val="0"/>
      </rPr>
      <t>zásobník 10 l</t>
    </r>
    <r>
      <rPr>
        <sz val="11"/>
        <rFont val="Arial CE"/>
        <family val="2"/>
      </rPr>
      <t xml:space="preserve">, zdroj pro více než dvě odběrná místa. Montáž </t>
    </r>
    <r>
      <rPr>
        <b/>
        <sz val="11"/>
        <rFont val="Arial CE"/>
        <family val="0"/>
      </rPr>
      <t>nad umyvadlo.</t>
    </r>
    <r>
      <rPr>
        <sz val="11"/>
        <rFont val="Arial CE"/>
        <family val="2"/>
      </rPr>
      <t xml:space="preserve"> Zásobník vyroben z vysoce kvalitního ocelového plechu, který je smaltovaný při teplotě 850°C. </t>
    </r>
    <r>
      <rPr>
        <b/>
        <sz val="11"/>
        <rFont val="Arial CE"/>
        <family val="0"/>
      </rPr>
      <t>Hořčíková anoda</t>
    </r>
    <r>
      <rPr>
        <sz val="11"/>
        <rFont val="Arial CE"/>
        <family val="2"/>
      </rPr>
      <t xml:space="preserve"> k dodatečné ochraně proti korozi, izolované provedení tepelné příruby, volitelné </t>
    </r>
    <r>
      <rPr>
        <b/>
        <sz val="11"/>
        <rFont val="Arial CE"/>
        <family val="0"/>
      </rPr>
      <t>nastavení teploty do 75°C</t>
    </r>
    <r>
      <rPr>
        <sz val="11"/>
        <rFont val="Arial CE"/>
        <family val="2"/>
      </rPr>
      <t xml:space="preserve">, volba nastavení hodpodárného udržování teploty, </t>
    </r>
    <r>
      <rPr>
        <b/>
        <sz val="11"/>
        <rFont val="Arial CE"/>
        <family val="0"/>
      </rPr>
      <t>ochrana proti zamrznutí</t>
    </r>
    <r>
      <rPr>
        <sz val="11"/>
        <rFont val="Arial CE"/>
        <family val="2"/>
      </rPr>
      <t>, provozní ukazatel zahřívání. Po připojení na mísící baterii lze použít i jako beztlaké zařízení.</t>
    </r>
  </si>
  <si>
    <r>
      <t xml:space="preserve">Tlakový ohřívač MORA </t>
    </r>
    <r>
      <rPr>
        <b/>
        <sz val="11"/>
        <rFont val="Arial CE"/>
        <family val="0"/>
      </rPr>
      <t>zásobník 15 l</t>
    </r>
    <r>
      <rPr>
        <sz val="11"/>
        <rFont val="Arial CE"/>
        <family val="2"/>
      </rPr>
      <t xml:space="preserve">, zdroj pro více než dvě odběrná místa. Montáž </t>
    </r>
    <r>
      <rPr>
        <b/>
        <sz val="11"/>
        <rFont val="Arial CE"/>
        <family val="0"/>
      </rPr>
      <t>pod umyvadlo.</t>
    </r>
    <r>
      <rPr>
        <sz val="11"/>
        <rFont val="Arial CE"/>
        <family val="2"/>
      </rPr>
      <t xml:space="preserve"> Zásobník vyroben z vysoce kvalitního ocelového plechu, který je smaltovaný při teplotě 850°C. </t>
    </r>
    <r>
      <rPr>
        <b/>
        <sz val="11"/>
        <rFont val="Arial CE"/>
        <family val="0"/>
      </rPr>
      <t>Hořčíková anoda</t>
    </r>
    <r>
      <rPr>
        <sz val="11"/>
        <rFont val="Arial CE"/>
        <family val="2"/>
      </rPr>
      <t xml:space="preserve"> k dodatečné ochraně proti korozi, izolované provedení tepelné příruby, volitelné </t>
    </r>
    <r>
      <rPr>
        <b/>
        <sz val="11"/>
        <rFont val="Arial CE"/>
        <family val="0"/>
      </rPr>
      <t>nastavení teploty do 75°C</t>
    </r>
    <r>
      <rPr>
        <sz val="11"/>
        <rFont val="Arial CE"/>
        <family val="2"/>
      </rPr>
      <t xml:space="preserve">, volba nastavení hodpodárného udržování teploty, </t>
    </r>
    <r>
      <rPr>
        <b/>
        <sz val="11"/>
        <rFont val="Arial CE"/>
        <family val="0"/>
      </rPr>
      <t>ochrana proti zamrznutí</t>
    </r>
    <r>
      <rPr>
        <sz val="11"/>
        <rFont val="Arial CE"/>
        <family val="2"/>
      </rPr>
      <t>, provozní ukazatel zahřívání. Po připojení na mísící baterii lze použít i jako beztlaké zařízení. Připojení do napájecí sítě G 1/2.</t>
    </r>
  </si>
  <si>
    <r>
      <t xml:space="preserve">Tlakový ohřívač MORA </t>
    </r>
    <r>
      <rPr>
        <b/>
        <sz val="11"/>
        <rFont val="Arial CE"/>
        <family val="0"/>
      </rPr>
      <t>zásobník 15 l</t>
    </r>
    <r>
      <rPr>
        <sz val="11"/>
        <rFont val="Arial CE"/>
        <family val="2"/>
      </rPr>
      <t xml:space="preserve">, zdroj pro více než dvě odběrná místa. Montáž </t>
    </r>
    <r>
      <rPr>
        <b/>
        <sz val="11"/>
        <rFont val="Arial CE"/>
        <family val="0"/>
      </rPr>
      <t>nad umyvadlo.</t>
    </r>
    <r>
      <rPr>
        <sz val="11"/>
        <rFont val="Arial CE"/>
        <family val="2"/>
      </rPr>
      <t xml:space="preserve"> Zásobník vyroben z vysoce kvalitního ocelového plechu, který je smaltovaný při teplotě 850°C. </t>
    </r>
    <r>
      <rPr>
        <b/>
        <sz val="11"/>
        <rFont val="Arial CE"/>
        <family val="0"/>
      </rPr>
      <t>Hořčíková anoda</t>
    </r>
    <r>
      <rPr>
        <sz val="11"/>
        <rFont val="Arial CE"/>
        <family val="2"/>
      </rPr>
      <t xml:space="preserve"> k dodatečné ochraně proti korozi, izolované provedení tepelné příruby, volitelné </t>
    </r>
    <r>
      <rPr>
        <b/>
        <sz val="11"/>
        <rFont val="Arial CE"/>
        <family val="0"/>
      </rPr>
      <t>nastavení teploty do 75°C</t>
    </r>
    <r>
      <rPr>
        <sz val="11"/>
        <rFont val="Arial CE"/>
        <family val="2"/>
      </rPr>
      <t xml:space="preserve">, volba nastavení hodpodárného udržování teploty, </t>
    </r>
    <r>
      <rPr>
        <b/>
        <sz val="11"/>
        <rFont val="Arial CE"/>
        <family val="0"/>
      </rPr>
      <t>ochrana proti zamrznutí</t>
    </r>
    <r>
      <rPr>
        <sz val="11"/>
        <rFont val="Arial CE"/>
        <family val="2"/>
      </rPr>
      <t>, provozní ukazatel zahřívání. Po připojení na mísící baterii lze použít i jako beztlaké zařízení. Připojení do napájecí sítě G 1/2.</t>
    </r>
  </si>
  <si>
    <r>
      <t xml:space="preserve">Elektrický ohřívač MORA kulatý </t>
    </r>
    <r>
      <rPr>
        <b/>
        <sz val="11"/>
        <rFont val="Arial CE"/>
        <family val="0"/>
      </rPr>
      <t xml:space="preserve">objem 30 l, </t>
    </r>
    <r>
      <rPr>
        <sz val="11"/>
        <rFont val="Arial CE"/>
        <family val="0"/>
      </rPr>
      <t>možný přívod pro více odběrových míst, svislá instalace, elektrické ponorné těleso, tovární nastavení hospodárného ohřevu na 55°C, kontrolka topného tělesa,</t>
    </r>
    <r>
      <rPr>
        <b/>
        <sz val="11"/>
        <rFont val="Arial CE"/>
        <family val="0"/>
      </rPr>
      <t xml:space="preserve"> bimetalový teploměr</t>
    </r>
    <r>
      <rPr>
        <sz val="11"/>
        <rFont val="Arial CE"/>
        <family val="0"/>
      </rPr>
      <t xml:space="preserve"> teploty v zásobníku vody. Provozní tlak 6 až 9 barů. Speciální smalt, </t>
    </r>
    <r>
      <rPr>
        <b/>
        <sz val="11"/>
        <rFont val="Arial CE"/>
        <family val="0"/>
      </rPr>
      <t>hořčíková anoda</t>
    </r>
    <r>
      <rPr>
        <sz val="11"/>
        <rFont val="Arial CE"/>
        <family val="0"/>
      </rPr>
      <t>. Snadná montáž. Připojení do napájecí sítě G 1/2.</t>
    </r>
  </si>
  <si>
    <r>
      <t xml:space="preserve">Elektrický ohřívač MORA kulatý </t>
    </r>
    <r>
      <rPr>
        <b/>
        <sz val="11"/>
        <rFont val="Arial CE"/>
        <family val="0"/>
      </rPr>
      <t xml:space="preserve">objem 50 l, </t>
    </r>
    <r>
      <rPr>
        <sz val="11"/>
        <rFont val="Arial CE"/>
        <family val="0"/>
      </rPr>
      <t>možný přívod pro více odběrových míst, svislá instalace, elektrické ponorné těleso, tovární nastavení hospodárného ohřevu na 55°C, kontrolka topného tělesa,</t>
    </r>
    <r>
      <rPr>
        <b/>
        <sz val="11"/>
        <rFont val="Arial CE"/>
        <family val="0"/>
      </rPr>
      <t xml:space="preserve"> bimetalový teploměr</t>
    </r>
    <r>
      <rPr>
        <sz val="11"/>
        <rFont val="Arial CE"/>
        <family val="0"/>
      </rPr>
      <t xml:space="preserve"> teploty v zásobníku vody. Provozní tlak 6 až 9 barů. Speciální smalt, </t>
    </r>
    <r>
      <rPr>
        <b/>
        <sz val="11"/>
        <rFont val="Arial CE"/>
        <family val="0"/>
      </rPr>
      <t>hořčíková anoda</t>
    </r>
    <r>
      <rPr>
        <sz val="11"/>
        <rFont val="Arial CE"/>
        <family val="0"/>
      </rPr>
      <t>. Snadná montáž. Připojení do napájecí sítě G 1/2.</t>
    </r>
  </si>
  <si>
    <r>
      <t xml:space="preserve">Elektrický ohřívač MORA kulatý </t>
    </r>
    <r>
      <rPr>
        <b/>
        <sz val="11"/>
        <rFont val="Arial CE"/>
        <family val="0"/>
      </rPr>
      <t xml:space="preserve">objem 80 l, </t>
    </r>
    <r>
      <rPr>
        <sz val="11"/>
        <rFont val="Arial CE"/>
        <family val="0"/>
      </rPr>
      <t>možný přívod pro více odběrových míst, svislá instalace, elektrické ponorné těleso, tovární nastavení hospodárného ohřevu na 55°C, kontrolka topného tělesa,</t>
    </r>
    <r>
      <rPr>
        <b/>
        <sz val="11"/>
        <rFont val="Arial CE"/>
        <family val="0"/>
      </rPr>
      <t xml:space="preserve"> bimetalový teploměr</t>
    </r>
    <r>
      <rPr>
        <sz val="11"/>
        <rFont val="Arial CE"/>
        <family val="0"/>
      </rPr>
      <t xml:space="preserve"> teploty v zásobníku vody. Provozní tlak 6 až 9 barů. Speciální smalt, </t>
    </r>
    <r>
      <rPr>
        <b/>
        <sz val="11"/>
        <rFont val="Arial CE"/>
        <family val="0"/>
      </rPr>
      <t>hořčíková anoda</t>
    </r>
    <r>
      <rPr>
        <sz val="11"/>
        <rFont val="Arial CE"/>
        <family val="0"/>
      </rPr>
      <t>. Snadná montáž. Připojení do napájecí sítě G 1/2.</t>
    </r>
  </si>
  <si>
    <r>
      <t xml:space="preserve">Elektrický ohřívač MORA kulatý  </t>
    </r>
    <r>
      <rPr>
        <b/>
        <sz val="11"/>
        <rFont val="Arial CE"/>
        <family val="0"/>
      </rPr>
      <t xml:space="preserve">objem 100 l, </t>
    </r>
    <r>
      <rPr>
        <sz val="11"/>
        <rFont val="Arial CE"/>
        <family val="0"/>
      </rPr>
      <t>možný přívod pro více odběrových míst, svislá instalace, elektrické ponorné těleso, tovární nastavení hospodárného ohřevu na 55°C, kontrolka topného tělesa,</t>
    </r>
    <r>
      <rPr>
        <b/>
        <sz val="11"/>
        <rFont val="Arial CE"/>
        <family val="0"/>
      </rPr>
      <t xml:space="preserve"> bimetalový teploměr</t>
    </r>
    <r>
      <rPr>
        <sz val="11"/>
        <rFont val="Arial CE"/>
        <family val="0"/>
      </rPr>
      <t xml:space="preserve"> teploty v zásobníku vody. Provozní tlak 6 až 9 barů. Speciální smalt, </t>
    </r>
    <r>
      <rPr>
        <b/>
        <sz val="11"/>
        <rFont val="Arial CE"/>
        <family val="0"/>
      </rPr>
      <t>hořčíková anoda</t>
    </r>
    <r>
      <rPr>
        <sz val="11"/>
        <rFont val="Arial CE"/>
        <family val="0"/>
      </rPr>
      <t>. Snadná montáž. Připojení do napájecí sítě G 1/2.</t>
    </r>
  </si>
  <si>
    <r>
      <t xml:space="preserve">Elektrický ohřívač MORA kulatý </t>
    </r>
    <r>
      <rPr>
        <b/>
        <sz val="11"/>
        <rFont val="Arial CE"/>
        <family val="0"/>
      </rPr>
      <t xml:space="preserve">objem 120 l, </t>
    </r>
    <r>
      <rPr>
        <sz val="11"/>
        <rFont val="Arial CE"/>
        <family val="0"/>
      </rPr>
      <t>možný přívod pro více odběrových míst, svislá instalace, elektrické ponorné těleso, tovární nastavení hospodárného ohřevu na 55°C, kontrolka topného tělesa,</t>
    </r>
    <r>
      <rPr>
        <b/>
        <sz val="11"/>
        <rFont val="Arial CE"/>
        <family val="0"/>
      </rPr>
      <t xml:space="preserve"> bimetalový teploměr</t>
    </r>
    <r>
      <rPr>
        <sz val="11"/>
        <rFont val="Arial CE"/>
        <family val="0"/>
      </rPr>
      <t xml:space="preserve"> teploty v zásobníku vody. Provozní tlak 6 až 9 barů. Speciální smalt, </t>
    </r>
    <r>
      <rPr>
        <b/>
        <sz val="11"/>
        <rFont val="Arial CE"/>
        <family val="0"/>
      </rPr>
      <t>hořčíková anoda</t>
    </r>
    <r>
      <rPr>
        <sz val="11"/>
        <rFont val="Arial CE"/>
        <family val="0"/>
      </rPr>
      <t>. Snadná montáž. Připojení do napájecí sítě G 1/2.</t>
    </r>
  </si>
  <si>
    <r>
      <t xml:space="preserve">Elektrický ohřívač MORA kulatý </t>
    </r>
    <r>
      <rPr>
        <b/>
        <sz val="11"/>
        <rFont val="Arial CE"/>
        <family val="0"/>
      </rPr>
      <t xml:space="preserve">objem 150 l, </t>
    </r>
    <r>
      <rPr>
        <sz val="11"/>
        <rFont val="Arial CE"/>
        <family val="0"/>
      </rPr>
      <t>možný přívod pro více odběrových míst, svislá instalace, elektrické ponorné těleso, tovární nastavení hospodárného ohřevu na 55°C, kontrolka topného tělesa,</t>
    </r>
    <r>
      <rPr>
        <b/>
        <sz val="11"/>
        <rFont val="Arial CE"/>
        <family val="0"/>
      </rPr>
      <t xml:space="preserve"> bimetalový teploměr</t>
    </r>
    <r>
      <rPr>
        <sz val="11"/>
        <rFont val="Arial CE"/>
        <family val="0"/>
      </rPr>
      <t xml:space="preserve"> teploty v zásobníku vody. Provozní tlak 6 až 9 barů. Speciální smalt, </t>
    </r>
    <r>
      <rPr>
        <b/>
        <sz val="11"/>
        <rFont val="Arial CE"/>
        <family val="0"/>
      </rPr>
      <t>hořčíková anoda</t>
    </r>
    <r>
      <rPr>
        <sz val="11"/>
        <rFont val="Arial CE"/>
        <family val="0"/>
      </rPr>
      <t>. Snadná montáž. Připojení do napájecí sítě G 1/2.</t>
    </r>
  </si>
  <si>
    <r>
      <t xml:space="preserve">Elektrický ohřívač MORA kulatý </t>
    </r>
    <r>
      <rPr>
        <b/>
        <sz val="11"/>
        <rFont val="Arial CE"/>
        <family val="0"/>
      </rPr>
      <t xml:space="preserve">objem 200 l, </t>
    </r>
    <r>
      <rPr>
        <sz val="11"/>
        <rFont val="Arial CE"/>
        <family val="0"/>
      </rPr>
      <t>možný přívod pro více odběrových míst, svislá instalace, elektrické ponorné těleso, tovární nastavení hospodárného ohřevu na 55°C, kontrolka topného tělesa,</t>
    </r>
    <r>
      <rPr>
        <b/>
        <sz val="11"/>
        <rFont val="Arial CE"/>
        <family val="0"/>
      </rPr>
      <t xml:space="preserve"> bimetalový teploměr</t>
    </r>
    <r>
      <rPr>
        <sz val="11"/>
        <rFont val="Arial CE"/>
        <family val="0"/>
      </rPr>
      <t xml:space="preserve"> teploty v zásobníku vody. Provozní tlak 6 až 9 barů. Speciální smalt, </t>
    </r>
    <r>
      <rPr>
        <b/>
        <sz val="11"/>
        <rFont val="Arial CE"/>
        <family val="0"/>
      </rPr>
      <t>hořčíková anoda</t>
    </r>
    <r>
      <rPr>
        <sz val="11"/>
        <rFont val="Arial CE"/>
        <family val="0"/>
      </rPr>
      <t>. Snadná montáž. Připojení do napájecí sítě G 1/2.</t>
    </r>
  </si>
  <si>
    <r>
      <t xml:space="preserve">Elektrický ohřívač MORA kulatý s termostatem </t>
    </r>
    <r>
      <rPr>
        <b/>
        <sz val="11"/>
        <rFont val="Arial CE"/>
        <family val="0"/>
      </rPr>
      <t xml:space="preserve">objem 30 l, </t>
    </r>
    <r>
      <rPr>
        <sz val="11"/>
        <rFont val="Arial CE"/>
        <family val="0"/>
      </rPr>
      <t>možný přívod pro více odběrových míst, svislá instalace, elektrické ponorné těleso, regulace teploty otočným termostatem - možnost nastavení až do 65°C, hospodárné nastavení 55°C, ochrana proti zamrznutí 10°C. Kontrolka topného tělesa,</t>
    </r>
    <r>
      <rPr>
        <b/>
        <sz val="11"/>
        <rFont val="Arial CE"/>
        <family val="0"/>
      </rPr>
      <t xml:space="preserve"> bimetalový teploměr</t>
    </r>
    <r>
      <rPr>
        <sz val="11"/>
        <rFont val="Arial CE"/>
        <family val="0"/>
      </rPr>
      <t xml:space="preserve"> ukazatele teploty vody v zásobníku ohřívače. Provozní tlak 6 až 9 barů. Speciální smalt, </t>
    </r>
    <r>
      <rPr>
        <b/>
        <sz val="11"/>
        <rFont val="Arial CE"/>
        <family val="0"/>
      </rPr>
      <t>hořčíková anoda</t>
    </r>
    <r>
      <rPr>
        <sz val="11"/>
        <rFont val="Arial CE"/>
        <family val="0"/>
      </rPr>
      <t>. Snadná montáž i údržba. Připojení do napájecí sítě G 1/2.</t>
    </r>
  </si>
  <si>
    <r>
      <t xml:space="preserve">Elektrický ohřívač MORA kulatý s termostatem </t>
    </r>
    <r>
      <rPr>
        <b/>
        <sz val="11"/>
        <rFont val="Arial CE"/>
        <family val="0"/>
      </rPr>
      <t xml:space="preserve">objem 50 l, </t>
    </r>
    <r>
      <rPr>
        <sz val="11"/>
        <rFont val="Arial CE"/>
        <family val="0"/>
      </rPr>
      <t>možný přívod pro více odběrových míst, svislá instalace, elektrické ponorné těleso, regulace teploty otočným termostatem - možnost nastavení až do 65°C, hospodárné nastavení 55°C, ochrana proti zamrznutí 10°C. Kontrolka topného tělesa,</t>
    </r>
    <r>
      <rPr>
        <b/>
        <sz val="11"/>
        <rFont val="Arial CE"/>
        <family val="0"/>
      </rPr>
      <t xml:space="preserve"> bimetalový teploměr</t>
    </r>
    <r>
      <rPr>
        <sz val="11"/>
        <rFont val="Arial CE"/>
        <family val="0"/>
      </rPr>
      <t xml:space="preserve"> ukazatele teploty vody  v zásobníku ohřívače. Provozní tlak 6 až 9 barů. Speciální smalt, </t>
    </r>
    <r>
      <rPr>
        <b/>
        <sz val="11"/>
        <rFont val="Arial CE"/>
        <family val="0"/>
      </rPr>
      <t>hořčíková anoda</t>
    </r>
    <r>
      <rPr>
        <sz val="11"/>
        <rFont val="Arial CE"/>
        <family val="0"/>
      </rPr>
      <t>. Snadná montáž i údržba. Připojení do napájecí sítě G 1/2.</t>
    </r>
  </si>
  <si>
    <r>
      <t xml:space="preserve">Elektrický ohřívač MORA kulatý s termostatem  </t>
    </r>
    <r>
      <rPr>
        <b/>
        <sz val="11"/>
        <rFont val="Arial CE"/>
        <family val="0"/>
      </rPr>
      <t xml:space="preserve">objem 80 l, </t>
    </r>
    <r>
      <rPr>
        <sz val="11"/>
        <rFont val="Arial CE"/>
        <family val="0"/>
      </rPr>
      <t>možný přívod pro více odběrových míst, svislá instalace, elektrické ponorné těleso, regulace teploty otočným termostatem - možnost nastavení až do 65°C, hospodárné nastavení 55°C, ochrana proti zamrznutí 10°C. Kontrolka topného tělesa,</t>
    </r>
    <r>
      <rPr>
        <b/>
        <sz val="11"/>
        <rFont val="Arial CE"/>
        <family val="0"/>
      </rPr>
      <t xml:space="preserve"> bimetalový teploměr</t>
    </r>
    <r>
      <rPr>
        <sz val="11"/>
        <rFont val="Arial CE"/>
        <family val="0"/>
      </rPr>
      <t xml:space="preserve"> ukazatele teploty vody  v zásobníku ohřívače. Provozní tlak 6 až 9 barů. Speciální smalt, </t>
    </r>
    <r>
      <rPr>
        <b/>
        <sz val="11"/>
        <rFont val="Arial CE"/>
        <family val="0"/>
      </rPr>
      <t>hořčíková anoda</t>
    </r>
    <r>
      <rPr>
        <sz val="11"/>
        <rFont val="Arial CE"/>
        <family val="0"/>
      </rPr>
      <t>. Snadná montáž i údržba. Připojení do napájecí sítě G 1/2.</t>
    </r>
  </si>
  <si>
    <r>
      <t xml:space="preserve">Elektrický ohřívač MORA kulatý s termostatem </t>
    </r>
    <r>
      <rPr>
        <b/>
        <sz val="11"/>
        <rFont val="Arial CE"/>
        <family val="0"/>
      </rPr>
      <t xml:space="preserve">objem 100 l, </t>
    </r>
    <r>
      <rPr>
        <sz val="11"/>
        <rFont val="Arial CE"/>
        <family val="0"/>
      </rPr>
      <t>možný přívod pro více odběrových míst, svislá instalace, elektrické ponorné těleso, regulace teploty otočným termostatem - možnost nastavení až do 65°C, hospodárné nastavení 55°C, ochrana proti zamrznutí 10°C. Kontrolka topného tělesa,</t>
    </r>
    <r>
      <rPr>
        <b/>
        <sz val="11"/>
        <rFont val="Arial CE"/>
        <family val="0"/>
      </rPr>
      <t xml:space="preserve"> bimetalový teploměr</t>
    </r>
    <r>
      <rPr>
        <sz val="11"/>
        <rFont val="Arial CE"/>
        <family val="0"/>
      </rPr>
      <t xml:space="preserve"> ukazatele teploty vody v zásobníku ohřívače. Provozní tlak 6 až 9 barů. Speciální smalt, </t>
    </r>
    <r>
      <rPr>
        <b/>
        <sz val="11"/>
        <rFont val="Arial CE"/>
        <family val="0"/>
      </rPr>
      <t>hořčíková anoda</t>
    </r>
    <r>
      <rPr>
        <sz val="11"/>
        <rFont val="Arial CE"/>
        <family val="0"/>
      </rPr>
      <t>. Snadná montáž i údržba. Připojení do napájecí sítě G 1/2.</t>
    </r>
  </si>
  <si>
    <r>
      <t xml:space="preserve">Elektrický ohřívač MORA kulatý s termostatem </t>
    </r>
    <r>
      <rPr>
        <b/>
        <sz val="11"/>
        <rFont val="Arial CE"/>
        <family val="0"/>
      </rPr>
      <t xml:space="preserve">objem 120 l, </t>
    </r>
    <r>
      <rPr>
        <sz val="11"/>
        <rFont val="Arial CE"/>
        <family val="0"/>
      </rPr>
      <t>možný přívod pro více odběrových míst, svislá instalace, elektrické ponorné těleso, regulace teploty otočným termostatem - možnost nastavení až do 65°C, hospodárné nastavení 55°C, ochrana proti zamrznutí 10°C. Kontrolka topného tělesa,</t>
    </r>
    <r>
      <rPr>
        <b/>
        <sz val="11"/>
        <rFont val="Arial CE"/>
        <family val="0"/>
      </rPr>
      <t xml:space="preserve"> bimetalový teploměr</t>
    </r>
    <r>
      <rPr>
        <sz val="11"/>
        <rFont val="Arial CE"/>
        <family val="0"/>
      </rPr>
      <t xml:space="preserve"> ukazatele teploty vody  v zásobníku ohřívače. Provozní tlak 6 až 9 barů. Speciální smalt, </t>
    </r>
    <r>
      <rPr>
        <b/>
        <sz val="11"/>
        <rFont val="Arial CE"/>
        <family val="0"/>
      </rPr>
      <t>hořčíková anoda</t>
    </r>
    <r>
      <rPr>
        <sz val="11"/>
        <rFont val="Arial CE"/>
        <family val="0"/>
      </rPr>
      <t>. Snadná montáž i údržba. Připojení do napájecí sítě G 1/2.</t>
    </r>
  </si>
  <si>
    <r>
      <t xml:space="preserve">Elektrický ohřívač MORA kulatý s termostatem </t>
    </r>
    <r>
      <rPr>
        <b/>
        <sz val="11"/>
        <rFont val="Arial CE"/>
        <family val="0"/>
      </rPr>
      <t xml:space="preserve">objem 150 l, </t>
    </r>
    <r>
      <rPr>
        <sz val="11"/>
        <rFont val="Arial CE"/>
        <family val="0"/>
      </rPr>
      <t>možný přívod pro více odběrových míst, svislá instalace, elektrické ponorné těleso, regulace teploty otočným termostatem - možnost nastavení až do 65°C, hospodárné nastavení 55°C, ochrana proti zamrznutí 10°C. Kontrolka topného tělesa,</t>
    </r>
    <r>
      <rPr>
        <b/>
        <sz val="11"/>
        <rFont val="Arial CE"/>
        <family val="0"/>
      </rPr>
      <t xml:space="preserve"> bimetalový teploměr</t>
    </r>
    <r>
      <rPr>
        <sz val="11"/>
        <rFont val="Arial CE"/>
        <family val="0"/>
      </rPr>
      <t xml:space="preserve"> ukazatele teploty vody v zásobníku ohřívače. Provozní tlak 6 až 9 barů. Speciální smalt, </t>
    </r>
    <r>
      <rPr>
        <b/>
        <sz val="11"/>
        <rFont val="Arial CE"/>
        <family val="0"/>
      </rPr>
      <t>hořčíková anoda</t>
    </r>
    <r>
      <rPr>
        <sz val="11"/>
        <rFont val="Arial CE"/>
        <family val="0"/>
      </rPr>
      <t>. Snadná montáž i údržba. Připojení do napájecí sítě G 1/2.</t>
    </r>
  </si>
  <si>
    <r>
      <t xml:space="preserve">Elektrický ohřívač MORA kulatý s termostatem </t>
    </r>
    <r>
      <rPr>
        <b/>
        <sz val="11"/>
        <rFont val="Arial CE"/>
        <family val="0"/>
      </rPr>
      <t xml:space="preserve">objem 200 l, </t>
    </r>
    <r>
      <rPr>
        <sz val="11"/>
        <rFont val="Arial CE"/>
        <family val="0"/>
      </rPr>
      <t>možný přívod pro více odběrových míst, svislá instalace, elektrické ponorné těleso, regulace teploty otočným termostatem - možnost nastavení až do 65°C, hospodárné nastavení 55°C, ochrana proti zamrznutí 10°C. Kontrolka topného tělesa,</t>
    </r>
    <r>
      <rPr>
        <b/>
        <sz val="11"/>
        <rFont val="Arial CE"/>
        <family val="0"/>
      </rPr>
      <t xml:space="preserve"> bimetalový teploměr</t>
    </r>
    <r>
      <rPr>
        <sz val="11"/>
        <rFont val="Arial CE"/>
        <family val="0"/>
      </rPr>
      <t xml:space="preserve"> ukazatele teploty vody  v zásobníku ohřívače. Provozní tlak 6 až 9 barů. Speciální smalt, </t>
    </r>
    <r>
      <rPr>
        <b/>
        <sz val="11"/>
        <rFont val="Arial CE"/>
        <family val="0"/>
      </rPr>
      <t>hořčíková anoda</t>
    </r>
    <r>
      <rPr>
        <sz val="11"/>
        <rFont val="Arial CE"/>
        <family val="0"/>
      </rPr>
      <t>. Snadná montáž i údržba. Připojení do napájecí sítě G 1/2.</t>
    </r>
  </si>
  <si>
    <r>
      <t xml:space="preserve">Kombinovaný elektrický ohřívač MORA kulatý s termostatem  </t>
    </r>
    <r>
      <rPr>
        <b/>
        <sz val="11"/>
        <rFont val="Arial CE"/>
        <family val="0"/>
      </rPr>
      <t xml:space="preserve">objem 80 l, </t>
    </r>
    <r>
      <rPr>
        <sz val="11"/>
        <rFont val="Arial CE"/>
        <family val="0"/>
      </rPr>
      <t>možný přívod pro více odběrových míst, svislá instalace, trubicový tepel ný výměník. Přípojka tepelného výměníku zleva ( L ). Elektrické ponorné těleso, regulace teploty otočným termostatem - možnost nastavení až do 65°C, hospodárné nastavení 55°C, ochrana proti zamrznutí 10°C. Kontrolka topného tělesa,</t>
    </r>
    <r>
      <rPr>
        <b/>
        <sz val="11"/>
        <rFont val="Arial CE"/>
        <family val="0"/>
      </rPr>
      <t xml:space="preserve"> bimetalový teploměr</t>
    </r>
    <r>
      <rPr>
        <sz val="11"/>
        <rFont val="Arial CE"/>
        <family val="0"/>
      </rPr>
      <t xml:space="preserve"> ukazatele teploty vody v zásobníku ohřívače. Provozní tlak 6 až 9 barů. Speciální smalt, </t>
    </r>
    <r>
      <rPr>
        <b/>
        <sz val="11"/>
        <rFont val="Arial CE"/>
        <family val="0"/>
      </rPr>
      <t>hořčíková anoda</t>
    </r>
    <r>
      <rPr>
        <sz val="11"/>
        <rFont val="Arial CE"/>
        <family val="0"/>
      </rPr>
      <t>. Snadná montáž i údržba. Připojení do napájecí sítě G 1/2. Přípojka tepelného výměníku G 3/4.</t>
    </r>
  </si>
  <si>
    <r>
      <t xml:space="preserve">Kombinovaný elektrický ohřívač MORA kulatý s termostatem </t>
    </r>
    <r>
      <rPr>
        <b/>
        <sz val="11"/>
        <rFont val="Arial CE"/>
        <family val="0"/>
      </rPr>
      <t xml:space="preserve">objem 80 l, </t>
    </r>
    <r>
      <rPr>
        <sz val="11"/>
        <rFont val="Arial CE"/>
        <family val="0"/>
      </rPr>
      <t>možný přívod pro více odběrových míst, svislá instalace, trubicový tepel ný výměník. Přípojka tepelného výměníku zprava ( P ). Elektrické ponorné těleso, regulace teploty otočným termostatem - možnost nastavení až do 65°C, hospodárné nastavení 55°C, ochrana proti zamrznutí 10°C. Kontrolka topného tělesa,</t>
    </r>
    <r>
      <rPr>
        <b/>
        <sz val="11"/>
        <rFont val="Arial CE"/>
        <family val="0"/>
      </rPr>
      <t xml:space="preserve"> bimetalový teploměr</t>
    </r>
    <r>
      <rPr>
        <sz val="11"/>
        <rFont val="Arial CE"/>
        <family val="0"/>
      </rPr>
      <t xml:space="preserve"> ukazatele teploty vody v zásobníku ohřívače. Provozní tlak 6 až 9 barů. Speciální smalt, </t>
    </r>
    <r>
      <rPr>
        <b/>
        <sz val="11"/>
        <rFont val="Arial CE"/>
        <family val="0"/>
      </rPr>
      <t>hořčíková anoda</t>
    </r>
    <r>
      <rPr>
        <sz val="11"/>
        <rFont val="Arial CE"/>
        <family val="0"/>
      </rPr>
      <t>. Snadná montáž i údržba. Připojení do napájecí sítě G 1/2. Přípojka tepelného výměníku G 3/4.</t>
    </r>
  </si>
  <si>
    <r>
      <t xml:space="preserve">Kombinovaný elektrický ohřívač MORA kulatý s termostatem </t>
    </r>
    <r>
      <rPr>
        <b/>
        <sz val="11"/>
        <rFont val="Arial CE"/>
        <family val="0"/>
      </rPr>
      <t xml:space="preserve">objem 120 l, </t>
    </r>
    <r>
      <rPr>
        <sz val="11"/>
        <rFont val="Arial CE"/>
        <family val="0"/>
      </rPr>
      <t>možný přívod pro více odběrových míst, svislá instalace, trubicový tepel ný výměník. Přípojka tepelného výměníku zleva ( L ). Elektrické ponorné těleso, regulace teploty otočným termostatem - možnost nastavení až do 65°C, hospodárné nastavení 55°C, ochrana proti zamrznutí 10°C. Kontrolka topného tělesa,</t>
    </r>
    <r>
      <rPr>
        <b/>
        <sz val="11"/>
        <rFont val="Arial CE"/>
        <family val="0"/>
      </rPr>
      <t xml:space="preserve"> bimetalový teploměr</t>
    </r>
    <r>
      <rPr>
        <sz val="11"/>
        <rFont val="Arial CE"/>
        <family val="0"/>
      </rPr>
      <t xml:space="preserve"> ukazatele teploty vody v zásobníku ohřívače. Provozní tlak 6 až 9 barů. Speciální smalt, </t>
    </r>
    <r>
      <rPr>
        <b/>
        <sz val="11"/>
        <rFont val="Arial CE"/>
        <family val="0"/>
      </rPr>
      <t>hořčíková anoda</t>
    </r>
    <r>
      <rPr>
        <sz val="11"/>
        <rFont val="Arial CE"/>
        <family val="0"/>
      </rPr>
      <t>. Snadná montáž i údržba. Připojení do napájecí sítě G 1/2. Přípojka tepelného výměníku G 3/4.</t>
    </r>
  </si>
  <si>
    <r>
      <t>filtr proti mastnotám kovový, k odsavači 5701 šíře 50 cm</t>
    </r>
    <r>
      <rPr>
        <sz val="10"/>
        <rFont val="Arial"/>
        <family val="2"/>
      </rPr>
      <t xml:space="preserve">, </t>
    </r>
    <r>
      <rPr>
        <sz val="10"/>
        <rFont val="Arial"/>
        <family val="2"/>
      </rPr>
      <t>nové:</t>
    </r>
    <r>
      <rPr>
        <b/>
        <sz val="10"/>
        <rFont val="Arial"/>
        <family val="2"/>
      </rPr>
      <t xml:space="preserve"> OP 510 W, X, BR</t>
    </r>
  </si>
  <si>
    <r>
      <t>filtr proti mastnotám kovový, k odsavači 5701 šíře 60 cm,</t>
    </r>
    <r>
      <rPr>
        <b/>
        <sz val="10"/>
        <rFont val="Arial"/>
        <family val="2"/>
      </rPr>
      <t xml:space="preserve"> </t>
    </r>
    <r>
      <rPr>
        <sz val="10"/>
        <rFont val="Arial"/>
        <family val="2"/>
      </rPr>
      <t xml:space="preserve">nové: </t>
    </r>
    <r>
      <rPr>
        <b/>
        <sz val="10"/>
        <rFont val="Arial"/>
        <family val="2"/>
      </rPr>
      <t>OP 610 W, X, BR</t>
    </r>
  </si>
  <si>
    <r>
      <t xml:space="preserve">filtr proti mastnotám - kovová kazeta, k odsávači </t>
    </r>
    <r>
      <rPr>
        <b/>
        <sz val="9"/>
        <rFont val="Arial"/>
        <family val="2"/>
      </rPr>
      <t>nové: OT 911 X</t>
    </r>
  </si>
  <si>
    <r>
      <t>filtr proti mastnotám - kovová kazeta, k odsávači n</t>
    </r>
    <r>
      <rPr>
        <b/>
        <sz val="9"/>
        <rFont val="Arial"/>
        <family val="2"/>
      </rPr>
      <t>ové : OT 611 X</t>
    </r>
  </si>
  <si>
    <r>
      <t>filtr proti mastnotám - kovová kazeta, k odsávači n</t>
    </r>
    <r>
      <rPr>
        <b/>
        <sz val="9"/>
        <rFont val="Arial"/>
        <family val="2"/>
      </rPr>
      <t>ové : OK 637 X, OK 697 GX, OK 997 GX</t>
    </r>
  </si>
  <si>
    <r>
      <t>filtr proti mastnotám - kovová kazeta, k odsávači n</t>
    </r>
    <r>
      <rPr>
        <b/>
        <sz val="9"/>
        <rFont val="Arial"/>
        <family val="2"/>
      </rPr>
      <t>ové : OK 648 G</t>
    </r>
  </si>
  <si>
    <r>
      <t>filtr proti mastnotám - kovová kazeta, k odsávači n</t>
    </r>
    <r>
      <rPr>
        <b/>
        <sz val="9"/>
        <rFont val="Arial"/>
        <family val="2"/>
      </rPr>
      <t>ové : OK 638 G, OK 647 G, OK 637 G</t>
    </r>
  </si>
  <si>
    <r>
      <t>filtr proti mastnotám - kovová kazeta, k odsávači n</t>
    </r>
    <r>
      <rPr>
        <b/>
        <sz val="9"/>
        <rFont val="Arial"/>
        <family val="2"/>
      </rPr>
      <t>ové : OV 637 GX</t>
    </r>
  </si>
  <si>
    <r>
      <t>filtr proti mastnotám - kovová kazeta, k odsávači n</t>
    </r>
    <r>
      <rPr>
        <b/>
        <sz val="9"/>
        <rFont val="Arial"/>
        <family val="2"/>
      </rPr>
      <t>ové : OO 467 X</t>
    </r>
  </si>
  <si>
    <r>
      <rPr>
        <sz val="10"/>
        <rFont val="Arial"/>
        <family val="2"/>
      </rPr>
      <t>filtr proti mastnotám-kovová kazeta, k odsavači 5704</t>
    </r>
    <r>
      <rPr>
        <sz val="8"/>
        <rFont val="Arial"/>
        <family val="2"/>
      </rPr>
      <t xml:space="preserve"> (90cm=3ks)</t>
    </r>
    <r>
      <rPr>
        <sz val="10"/>
        <rFont val="Arial"/>
        <family val="2"/>
      </rPr>
      <t xml:space="preserve">, 5705 </t>
    </r>
    <r>
      <rPr>
        <sz val="8"/>
        <rFont val="Arial"/>
        <family val="2"/>
      </rPr>
      <t>(60cm=2ks</t>
    </r>
    <r>
      <rPr>
        <sz val="10"/>
        <rFont val="Arial"/>
        <family val="2"/>
      </rPr>
      <t xml:space="preserve">) </t>
    </r>
    <r>
      <rPr>
        <sz val="8"/>
        <rFont val="Arial"/>
        <family val="2"/>
      </rPr>
      <t>(90cm=3ks</t>
    </r>
    <r>
      <rPr>
        <sz val="10"/>
        <rFont val="Arial"/>
        <family val="2"/>
      </rPr>
      <t xml:space="preserve">), 5707 </t>
    </r>
    <r>
      <rPr>
        <sz val="8"/>
        <rFont val="Arial"/>
        <family val="2"/>
      </rPr>
      <t>(2ks)</t>
    </r>
    <r>
      <rPr>
        <sz val="10"/>
        <rFont val="Arial"/>
        <family val="2"/>
      </rPr>
      <t xml:space="preserve">, 5720 </t>
    </r>
    <r>
      <rPr>
        <sz val="8"/>
        <rFont val="Arial"/>
        <family val="2"/>
      </rPr>
      <t>(3ks)</t>
    </r>
    <r>
      <rPr>
        <sz val="10"/>
        <rFont val="Arial"/>
        <family val="2"/>
      </rPr>
      <t xml:space="preserve">, 5721 </t>
    </r>
    <r>
      <rPr>
        <sz val="8"/>
        <rFont val="Arial"/>
        <family val="2"/>
      </rPr>
      <t xml:space="preserve">(2ks), </t>
    </r>
    <r>
      <rPr>
        <sz val="10"/>
        <rFont val="Arial"/>
        <family val="2"/>
      </rPr>
      <t xml:space="preserve">OK 981 X </t>
    </r>
    <r>
      <rPr>
        <sz val="8"/>
        <rFont val="Arial"/>
        <family val="2"/>
      </rPr>
      <t>(2ks),</t>
    </r>
    <r>
      <rPr>
        <sz val="10"/>
        <rFont val="Arial"/>
        <family val="2"/>
      </rPr>
      <t xml:space="preserve"> OK 980 X </t>
    </r>
    <r>
      <rPr>
        <sz val="8"/>
        <rFont val="Arial"/>
        <family val="2"/>
      </rPr>
      <t>(3ks)</t>
    </r>
    <r>
      <rPr>
        <sz val="10"/>
        <rFont val="Arial"/>
        <family val="2"/>
      </rPr>
      <t xml:space="preserve">, OK 680 GX </t>
    </r>
    <r>
      <rPr>
        <sz val="8"/>
        <rFont val="Arial"/>
        <family val="2"/>
      </rPr>
      <t xml:space="preserve">(2ks), </t>
    </r>
  </si>
  <si>
    <r>
      <t xml:space="preserve">filtr proti mastnotám kovová kazeta, k odsavači </t>
    </r>
    <r>
      <rPr>
        <sz val="10"/>
        <rFont val="Arial"/>
        <family val="2"/>
      </rPr>
      <t>5708, OT 611</t>
    </r>
  </si>
  <si>
    <r>
      <t xml:space="preserve">filtr proti mastnotám kovová kazeta, k odsavači </t>
    </r>
    <r>
      <rPr>
        <sz val="10"/>
        <rFont val="Arial"/>
        <family val="2"/>
      </rPr>
      <t xml:space="preserve">5709-CLASSIC </t>
    </r>
    <r>
      <rPr>
        <sz val="10"/>
        <rFont val="Arial"/>
        <family val="2"/>
      </rPr>
      <t>(v odsavači jsou 2 ks)</t>
    </r>
  </si>
  <si>
    <r>
      <t xml:space="preserve">filtr proti mastnotám kovová kazeta - sada 2 ks, </t>
    </r>
    <r>
      <rPr>
        <sz val="10"/>
        <rFont val="Arial"/>
        <family val="2"/>
      </rPr>
      <t xml:space="preserve">k odsavači 5722 a 5710.0370 /.1370 /.6370 /.9370;    </t>
    </r>
    <r>
      <rPr>
        <sz val="10"/>
        <rFont val="Arial"/>
        <family val="2"/>
      </rPr>
      <t xml:space="preserve">                       nové: </t>
    </r>
    <r>
      <rPr>
        <b/>
        <sz val="10"/>
        <rFont val="Arial"/>
        <family val="2"/>
      </rPr>
      <t>OP 622, OP 620 X / S / BR, OP 621 W</t>
    </r>
  </si>
  <si>
    <r>
      <rPr>
        <sz val="10"/>
        <rFont val="Arial"/>
        <family val="2"/>
      </rPr>
      <t xml:space="preserve">filtr proti mastnotám 1 ks kovová kazeta k odsavači 5713 (3 ks), 5714 (60 cm=1 ks, 90cm=2 ks), OO 930 X </t>
    </r>
    <r>
      <rPr>
        <sz val="8"/>
        <rFont val="Arial"/>
        <family val="2"/>
      </rPr>
      <t>(3 ks)</t>
    </r>
  </si>
  <si>
    <r>
      <t xml:space="preserve">filtr proti mastnotám 1 ks kovová kazeta k odsavači </t>
    </r>
    <r>
      <rPr>
        <sz val="10"/>
        <rFont val="Arial"/>
        <family val="2"/>
      </rPr>
      <t>5718, nové</t>
    </r>
    <r>
      <rPr>
        <b/>
        <sz val="10"/>
        <rFont val="Arial"/>
        <family val="2"/>
      </rPr>
      <t>: OT 650 X</t>
    </r>
  </si>
  <si>
    <r>
      <t>* Záruční doba 24 měsíců</t>
    </r>
    <r>
      <rPr>
        <sz val="12"/>
        <rFont val="Arial"/>
        <family val="2"/>
      </rPr>
      <t xml:space="preserve"> </t>
    </r>
    <r>
      <rPr>
        <sz val="11"/>
        <rFont val="Arial"/>
        <family val="2"/>
      </rPr>
      <t>(Záruční doba začíná dnem převzetí spotřebiče kupujícím)</t>
    </r>
  </si>
  <si>
    <r>
      <t>* Likvidační poplatek</t>
    </r>
    <r>
      <rPr>
        <i/>
        <sz val="12"/>
        <color indexed="10"/>
        <rFont val="Times New Roman"/>
        <family val="1"/>
      </rPr>
      <t xml:space="preserve"> = poplatek za likvidaci historického elektrozařízení uvedeného na trh před 13.8.2005. </t>
    </r>
  </si>
  <si>
    <t>GORENJE, spol.s r.o., obchodní skupina MORA, Pobočná 1/1395, 141 00  Praha 4 - Michle</t>
  </si>
  <si>
    <t xml:space="preserve">CENÍK ELEKTRICKÝCH OHŘÍVAČŮ  </t>
  </si>
  <si>
    <t>platný pro Českou republiku od 1.3. 2017</t>
  </si>
  <si>
    <t>Elektrické a kombinované ohřívače vody</t>
  </si>
  <si>
    <t>Běžná cena               s DPH</t>
  </si>
  <si>
    <t>RP poplatek    s DPH</t>
  </si>
  <si>
    <t>Objem (L)</t>
  </si>
  <si>
    <t>Výkon (W)</t>
  </si>
  <si>
    <t>Rozměry (mm)</t>
  </si>
  <si>
    <t>Množství smíš.vody 40˚C (L)</t>
  </si>
  <si>
    <t>Ochrana proti vlhkosti</t>
  </si>
  <si>
    <t>Šířka</t>
  </si>
  <si>
    <t xml:space="preserve">Výška </t>
  </si>
  <si>
    <t xml:space="preserve">Hloubka </t>
  </si>
  <si>
    <t>Mini beztlaké</t>
  </si>
  <si>
    <t>BTOM 5 P</t>
  </si>
  <si>
    <t>IP24</t>
  </si>
  <si>
    <t>RS</t>
  </si>
  <si>
    <t>BTOM 5 N</t>
  </si>
  <si>
    <t>BTOM 10 P</t>
  </si>
  <si>
    <t>BTOM 10  N</t>
  </si>
  <si>
    <t>MINI PLUS tlakové</t>
  </si>
  <si>
    <t>TOM 5 P</t>
  </si>
  <si>
    <t>TOM 5 N</t>
  </si>
  <si>
    <t>TOM 10 P</t>
  </si>
  <si>
    <t>TOM 10 N</t>
  </si>
  <si>
    <t>TOM 15 P</t>
  </si>
  <si>
    <t>TOM 15 N</t>
  </si>
  <si>
    <t>STANDARD konvenční</t>
  </si>
  <si>
    <t>EOM 30 PK</t>
  </si>
  <si>
    <t>45</t>
  </si>
  <si>
    <t>IP23</t>
  </si>
  <si>
    <t>EOM 50 PK</t>
  </si>
  <si>
    <t>EOM 80 PK</t>
  </si>
  <si>
    <t>EOM 100 PK</t>
  </si>
  <si>
    <t>EOM 120 PK</t>
  </si>
  <si>
    <t>EOM 150 PK</t>
  </si>
  <si>
    <t>EOM 200 PK</t>
  </si>
  <si>
    <t>STANDARD s termostatem</t>
  </si>
  <si>
    <t>EOM 30 PKT</t>
  </si>
  <si>
    <t>EOM 50 PKT</t>
  </si>
  <si>
    <t>EOM 80 PKT</t>
  </si>
  <si>
    <t>EOM 100 PKT</t>
  </si>
  <si>
    <t>EOM 120 PKT</t>
  </si>
  <si>
    <t>EOM 150 PKT</t>
  </si>
  <si>
    <t>EOM 200 PKT</t>
  </si>
  <si>
    <t>STANDARD s termostatem kombinované</t>
  </si>
  <si>
    <t>KEOM 80 PKTL</t>
  </si>
  <si>
    <t>KEOM 80 PKTP</t>
  </si>
  <si>
    <t>KEOM 120 PKTL</t>
  </si>
  <si>
    <t>KEOM 120 PKTP</t>
  </si>
  <si>
    <t>EXCELENT</t>
  </si>
  <si>
    <t>EOMF 30 PHSM</t>
  </si>
  <si>
    <t>2 000            (1 000+1 000)</t>
  </si>
  <si>
    <t>EOMF 50 PHSM</t>
  </si>
  <si>
    <t>EOMF 80 PHSM</t>
  </si>
  <si>
    <t>2 600            (1 600+1 000)</t>
  </si>
  <si>
    <t>EOMF 100 PHSM</t>
  </si>
  <si>
    <t>KOMFORT</t>
  </si>
  <si>
    <t>EOMK 50 SK</t>
  </si>
  <si>
    <t>EOMK 80 SK</t>
  </si>
  <si>
    <t>EOMK 100 SK</t>
  </si>
  <si>
    <t>EOMK 120 SK</t>
  </si>
  <si>
    <t>EOMK 150 SK</t>
  </si>
  <si>
    <t>EOMK 200 SK</t>
  </si>
  <si>
    <t>KOMFORT Kombinované</t>
  </si>
  <si>
    <t>KEOMK 80 SKL</t>
  </si>
  <si>
    <t>KEOMK 80 SKP</t>
  </si>
  <si>
    <t>KEOMK 120 SKL</t>
  </si>
  <si>
    <t>KEOMK 120 SKP</t>
  </si>
  <si>
    <t>KEOMK 150 SKL</t>
  </si>
  <si>
    <t>KEOMK 150 SKP</t>
  </si>
  <si>
    <t>KOMFORT Univerzální</t>
  </si>
  <si>
    <t>EOMKU 50 SKSM</t>
  </si>
  <si>
    <t>EOMKU 80 SKSM</t>
  </si>
  <si>
    <t>OK 638 G</t>
  </si>
  <si>
    <t>OK 648 G</t>
  </si>
  <si>
    <t>OK 935 X</t>
  </si>
  <si>
    <t>OV 637 GX</t>
  </si>
  <si>
    <t>OK 647 G</t>
  </si>
  <si>
    <t>Komínový odsavač par,   Sklo + nerez,    3 výkonové rychlosti,   tlačítkové ovládání,   maximální výkon odsavače 600 m³/h,   LED osvětlení 2x,   kovové filtry proti mastnotám,   zpětná klapka,   možnost recirkulace,   energetická třída: C,   maximální hlučnost: 67 dB,   horní odtah: 150 mm,   elektrické napětí: 230 V,   šířka: 60 cm</t>
  </si>
  <si>
    <t>OK 637 G</t>
  </si>
  <si>
    <t>OK 935 G</t>
  </si>
  <si>
    <t>OK 935 GX</t>
  </si>
  <si>
    <t>OV 633 GX</t>
  </si>
  <si>
    <t>OK 697 GX</t>
  </si>
  <si>
    <t>OK 997 GX</t>
  </si>
  <si>
    <t>OV 685 GB</t>
  </si>
  <si>
    <t>OV 685 GW</t>
  </si>
  <si>
    <t>OV 880 G</t>
  </si>
  <si>
    <t>OV 680 G</t>
  </si>
  <si>
    <t>OV 880 GX</t>
  </si>
  <si>
    <t>OV 680 GX</t>
  </si>
  <si>
    <t xml:space="preserve">Ostrůvkové odsavače par  (OO)                                                               </t>
  </si>
  <si>
    <t>OO 963 G</t>
  </si>
  <si>
    <t>OO 963 X</t>
  </si>
  <si>
    <t>OO 463 X</t>
  </si>
  <si>
    <t>OO 467 X</t>
  </si>
  <si>
    <t>Příslušenství k odsavačům par</t>
  </si>
  <si>
    <t>Uhlíkové filtry k OP</t>
  </si>
  <si>
    <t>UF UNI 300x520</t>
  </si>
  <si>
    <t/>
  </si>
  <si>
    <t>UF 180 x 310</t>
  </si>
  <si>
    <t>UF 220 x 225</t>
  </si>
  <si>
    <t>UF 230 x 281</t>
  </si>
  <si>
    <t>UF 270 x 250</t>
  </si>
  <si>
    <t>UF 225 x 210</t>
  </si>
  <si>
    <t>UF Ø150 x 55</t>
  </si>
  <si>
    <t>UF 225 x 200</t>
  </si>
  <si>
    <t>UF 230 x 280</t>
  </si>
  <si>
    <t>K odsavačům: 5704.0090, 5705, 5707, 5713, 5714, 5720, 5721, OK 981 X, OO 930 X, OK 980 X, OK 680 GX,</t>
  </si>
  <si>
    <t>UF 250 x 230</t>
  </si>
  <si>
    <t>K odsavačům: 5704.1071 a 5704.0071, OK 611 W,</t>
  </si>
  <si>
    <t>UF 300 x 280</t>
  </si>
  <si>
    <t>UF 5708</t>
  </si>
  <si>
    <t>UF 632</t>
  </si>
  <si>
    <t>UF 5709</t>
  </si>
  <si>
    <t>UF 5723</t>
  </si>
  <si>
    <t>K odsavačům: 5723, OK 610</t>
  </si>
  <si>
    <t>UF 485 x 170</t>
  </si>
  <si>
    <t>UF 5729, 5732</t>
  </si>
  <si>
    <t>UF 5733</t>
  </si>
  <si>
    <t>K odsavačům: 5733 (potřeba 2ks / v balení 2ks), OK 630 GX (potřeba 2ks / v balení 2ks),                                 OK 930 GX (potřeba 2ks / v balení 2ks)</t>
  </si>
  <si>
    <t>UF 5734</t>
  </si>
  <si>
    <t>UF 6800.05</t>
  </si>
  <si>
    <t>UF 6800.11</t>
  </si>
  <si>
    <t>UF 6801</t>
  </si>
  <si>
    <t>UF 6803</t>
  </si>
  <si>
    <t>uhlíkový filtr k odsavači 6803, sada - 2 kusy</t>
  </si>
  <si>
    <t>UF 6811</t>
  </si>
  <si>
    <t>uhlíkový filtr k odsavači 6811 a  6805</t>
  </si>
  <si>
    <t>Filtry proti mastnotám k OP (tukové)</t>
  </si>
  <si>
    <t>FPM UNI</t>
  </si>
  <si>
    <t>FPM 250 x 300</t>
  </si>
  <si>
    <t>FPM 320 x 300</t>
  </si>
  <si>
    <t>FPM 222,5 x 250</t>
  </si>
  <si>
    <t>FPM 270 x 250</t>
  </si>
  <si>
    <t>FPM 200 x 330</t>
  </si>
  <si>
    <t>FPM 265 x 305</t>
  </si>
  <si>
    <t>FPM 5724, 5725</t>
  </si>
  <si>
    <t>filtr proti mastnotám - kovová kazeta, k odsavači 5724, 5725</t>
  </si>
  <si>
    <t>FPM 5726</t>
  </si>
  <si>
    <t>filtr proti mastnotám - kovová kazeta, k odsavači 5726 (potřeba 1ks), OK 631 GX, OK 931 GX</t>
  </si>
  <si>
    <t>filtr proti mastnotám - kovová kazeta, k odsavači 5729 (potřeba 2ks), OT 610 X</t>
  </si>
  <si>
    <t>filtr proti mastnotám - kovová kazeta, k odsavači 5730 (potřeba 2ks), OT 630 GX</t>
  </si>
  <si>
    <t>filtr proti mastnotám - kovová kazeta, k odsavači VO 263</t>
  </si>
  <si>
    <t>FPM 632</t>
  </si>
  <si>
    <t>filtr proti mastnotám - kovová kazeta, k odsavači 5733 (potřeba 2ks), OK 630 GX, OK 930 GX</t>
  </si>
  <si>
    <t>FPM 5701.5</t>
  </si>
  <si>
    <t>FPM 5701.6</t>
  </si>
  <si>
    <t>FPM 5703</t>
  </si>
  <si>
    <t>filtr proti mastnotám-kovová kazeta, k odsavači 5703.1070 a 5703.0070</t>
  </si>
  <si>
    <t>FPM 5703.2</t>
  </si>
  <si>
    <t>filtr proti mastnotám-kovová kazeta, k odsavači 5703.1071 a 5703.0071 (potřeba 2 ks)</t>
  </si>
  <si>
    <t>FPM 5704.2</t>
  </si>
  <si>
    <t>filtr proti mastnotám-kovová kazeta, k odsavači 5704.1071 a 5704.0071 (potřeba 2 ks),  OK 611 W</t>
  </si>
  <si>
    <t>FPM 5704.6</t>
  </si>
  <si>
    <t>filtr proti mastnotám-kovová kazeta, k odsavači 5704.1070 a 5704.0070, 5717, OK 612 X</t>
  </si>
  <si>
    <t>FPM 5704.9</t>
  </si>
  <si>
    <t>FPM 5706</t>
  </si>
  <si>
    <t>filtr proti mastnotám kovová kazeta, k odsavači 5706.0060 / 0090 (v odsavači je 1 ks)</t>
  </si>
  <si>
    <t>FPM 5708</t>
  </si>
  <si>
    <t>FPM 5709</t>
  </si>
  <si>
    <t>FPM 5710</t>
  </si>
  <si>
    <t>FPM 5710.5</t>
  </si>
  <si>
    <t>filtr proti mastnotám kovová kazeta - sada 2 ks, k odsavači 5710.0350 /.1350 /.6350 /.9350 (starší modely)</t>
  </si>
  <si>
    <t>FPM 5712</t>
  </si>
  <si>
    <t>filtr proti mastnotám kovová kazeta - sada 2 ks, k odsavači 5712, nové: OO 930 GX</t>
  </si>
  <si>
    <t>FPM 5714.6</t>
  </si>
  <si>
    <t>FPM 5715</t>
  </si>
  <si>
    <t>filtr proti mastnotám 1 ks kovová kazeta k odsavači 5715 (2 ks), 5716 (1 ks)</t>
  </si>
  <si>
    <t>FPM 5718</t>
  </si>
  <si>
    <t>FPM 5723</t>
  </si>
  <si>
    <t>filtr proti mastnotám 1 ks kovová kazeta k odsavači 5723, nové: OK 610 X, OK 610 W</t>
  </si>
  <si>
    <t>FPM 6803</t>
  </si>
  <si>
    <t>filtr proti mastnotám kovová kazeta, k odsavači 6803</t>
  </si>
  <si>
    <t>FM 6809.01</t>
  </si>
  <si>
    <t xml:space="preserve">filtr proti mastnotám kovová kazeta, k odsavači 6809 </t>
  </si>
  <si>
    <t>FM 6811.01</t>
  </si>
  <si>
    <t>filtr proti mastnotám kovová kazeta, k odsavači 6811</t>
  </si>
  <si>
    <t>Hliníkové potrubí k odsavačům par  (délka 1 m, k 1 ks - 2 kovové spony)</t>
  </si>
  <si>
    <t>MV 100/1</t>
  </si>
  <si>
    <t>ohebné hliníkové FLEXO potrubí, průměr 100 mm</t>
  </si>
  <si>
    <t>MV 110 spona</t>
  </si>
  <si>
    <t>upínací kovové pásky se sponou k hadicím SEMIVAC,110 mm</t>
  </si>
  <si>
    <t>MV 125/1</t>
  </si>
  <si>
    <t>ohebné hliníkové FLEXO potrubí, průměr 125 mm</t>
  </si>
  <si>
    <t>MV 135 spona</t>
  </si>
  <si>
    <t>upínací kovové pásky se sponou k hadicím SEMIVAC, 135 mm</t>
  </si>
  <si>
    <t>MV 150/1</t>
  </si>
  <si>
    <t>ohebné hliníkové FLEXO potrubí, průměr 150 mm</t>
  </si>
  <si>
    <t>MV 165 spona</t>
  </si>
  <si>
    <t>upínací kovové pásky se sponou k hadicím SEMIVAC, 165 mm</t>
  </si>
  <si>
    <t>Zpětné klapky k odsavačům par</t>
  </si>
  <si>
    <t>ZK 6801.100</t>
  </si>
  <si>
    <t>zpětná klapka k odsavači par 6801, průměr 100</t>
  </si>
  <si>
    <t>ZK 6801.120</t>
  </si>
  <si>
    <t>zpětná klapka k odsavači par 6801, průměr 120</t>
  </si>
  <si>
    <t>ZK 5701.100</t>
  </si>
  <si>
    <t>zpětná klapka k odsavači par 5701 a 5710, průměr 100</t>
  </si>
  <si>
    <t>ZK 5702.120</t>
  </si>
  <si>
    <t>zpětná klapka k odsavači par 5702 a 5711 Classic, průměr 120</t>
  </si>
  <si>
    <t>V Praze  21.8. 2017</t>
  </si>
  <si>
    <r>
      <t>bílý, šířka 50 cm,</t>
    </r>
    <r>
      <rPr>
        <b/>
        <sz val="9"/>
        <rFont val="Arial"/>
        <family val="2"/>
      </rPr>
      <t xml:space="preserve"> 7 možností odtahu</t>
    </r>
    <r>
      <rPr>
        <sz val="9"/>
        <rFont val="Arial"/>
        <family val="2"/>
      </rPr>
      <t xml:space="preserve">, osvětlení 25W, výkon 181 m3/h, hlučnost 66 dB, látkový filtr proti mastnotám, možnost dokoupit ZK Ø 100,                                      </t>
    </r>
  </si>
  <si>
    <r>
      <t>bílý, šířka 60 cm,</t>
    </r>
    <r>
      <rPr>
        <b/>
        <sz val="9"/>
        <rFont val="Arial"/>
        <family val="2"/>
      </rPr>
      <t xml:space="preserve"> 7 možností odtahu</t>
    </r>
    <r>
      <rPr>
        <sz val="9"/>
        <rFont val="Arial"/>
        <family val="2"/>
      </rPr>
      <t xml:space="preserve">, osvětlení 25W, výkon 181 m3/h, hlučnost 66 dB, látkový filtr proti mastnotám, možnost dokoupit ZK Ø 100,                                      </t>
    </r>
  </si>
  <si>
    <r>
      <t>hnědý, šířka 60 cm,</t>
    </r>
    <r>
      <rPr>
        <b/>
        <sz val="9"/>
        <rFont val="Arial"/>
        <family val="2"/>
      </rPr>
      <t xml:space="preserve"> 7 možností odtahu</t>
    </r>
    <r>
      <rPr>
        <sz val="9"/>
        <rFont val="Arial"/>
        <family val="2"/>
      </rPr>
      <t xml:space="preserve">, osvětlení 25W, výkon 181 m3/h, hlučnost 66 dB, látkový filtr proti mastnotám, možnost dokoupit ZK Ø 100,                                      </t>
    </r>
  </si>
  <si>
    <r>
      <t>stříbrný, šířka 50 cm,</t>
    </r>
    <r>
      <rPr>
        <b/>
        <sz val="9"/>
        <rFont val="Arial"/>
        <family val="2"/>
      </rPr>
      <t xml:space="preserve"> 7 možností odtahu</t>
    </r>
    <r>
      <rPr>
        <sz val="9"/>
        <rFont val="Arial"/>
        <family val="2"/>
      </rPr>
      <t xml:space="preserve">, osvětlení 25W, výkon 181 m3/h, hlučnost 66 dB,  látkový filtr proti mastnotám, možnost dokoupit ZK Ø 100,                                      </t>
    </r>
  </si>
  <si>
    <r>
      <t>stříbrný, šířka 60 cm,</t>
    </r>
    <r>
      <rPr>
        <b/>
        <sz val="9"/>
        <rFont val="Arial"/>
        <family val="2"/>
      </rPr>
      <t xml:space="preserve"> 7 možností odtahu</t>
    </r>
    <r>
      <rPr>
        <sz val="9"/>
        <rFont val="Arial"/>
        <family val="2"/>
      </rPr>
      <t xml:space="preserve">, osvětlení 25W, výkon 181 m3/h, hlučnost 66 dB, látkový filtr proti mastnotám, možnost dokoupit ZK Ø 100,                                      </t>
    </r>
  </si>
  <si>
    <r>
      <t>bílý, šířka 50 cm,</t>
    </r>
    <r>
      <rPr>
        <b/>
        <sz val="9"/>
        <rFont val="Arial"/>
        <family val="2"/>
      </rPr>
      <t xml:space="preserve"> 7 možností odtahu,</t>
    </r>
    <r>
      <rPr>
        <sz val="9"/>
        <rFont val="Arial"/>
        <family val="2"/>
      </rPr>
      <t xml:space="preserve"> osvětlení 28W, výkon 181 m3/h, hlučnost 64 dB, </t>
    </r>
    <r>
      <rPr>
        <b/>
        <sz val="9"/>
        <rFont val="Arial"/>
        <family val="2"/>
      </rPr>
      <t>kovový</t>
    </r>
    <r>
      <rPr>
        <sz val="9"/>
        <rFont val="Arial"/>
        <family val="2"/>
      </rPr>
      <t xml:space="preserve"> filtr proti mastnotám, možnost dokoupit ZK Ø 100,                                      </t>
    </r>
  </si>
  <si>
    <r>
      <t>bílý, šířka 60 cm,</t>
    </r>
    <r>
      <rPr>
        <b/>
        <sz val="9"/>
        <rFont val="Arial"/>
        <family val="2"/>
      </rPr>
      <t xml:space="preserve"> 7 možností odtahu</t>
    </r>
    <r>
      <rPr>
        <sz val="9"/>
        <rFont val="Arial"/>
        <family val="2"/>
      </rPr>
      <t xml:space="preserve">, osvětlení 28W, výkon 180 m3/h, hlučnost 64 dB, </t>
    </r>
    <r>
      <rPr>
        <b/>
        <sz val="9"/>
        <rFont val="Arial"/>
        <family val="2"/>
      </rPr>
      <t>kovový</t>
    </r>
    <r>
      <rPr>
        <sz val="9"/>
        <rFont val="Arial"/>
        <family val="2"/>
      </rPr>
      <t xml:space="preserve"> filtr proti mastnotám, možnost dokoupit ZK Ø 100,                                      </t>
    </r>
  </si>
  <si>
    <r>
      <t>hnědý, šířka 50 cm,</t>
    </r>
    <r>
      <rPr>
        <b/>
        <sz val="9"/>
        <rFont val="Arial"/>
        <family val="2"/>
      </rPr>
      <t xml:space="preserve"> 7 možností odtahu</t>
    </r>
    <r>
      <rPr>
        <sz val="9"/>
        <rFont val="Arial"/>
        <family val="2"/>
      </rPr>
      <t xml:space="preserve">, osvětlení 28W, výkon 181 m3/h, hlučnost 64 dB, </t>
    </r>
    <r>
      <rPr>
        <b/>
        <sz val="9"/>
        <rFont val="Arial"/>
        <family val="2"/>
      </rPr>
      <t>kovový</t>
    </r>
    <r>
      <rPr>
        <sz val="9"/>
        <rFont val="Arial"/>
        <family val="2"/>
      </rPr>
      <t xml:space="preserve"> filtr proti mastnotám, možnost dokoupit ZK Ø 100,                                      </t>
    </r>
  </si>
  <si>
    <r>
      <t>hnědý, šířka 60 cm,</t>
    </r>
    <r>
      <rPr>
        <b/>
        <sz val="9"/>
        <rFont val="Arial"/>
        <family val="2"/>
      </rPr>
      <t xml:space="preserve"> 7 možností odtahu</t>
    </r>
    <r>
      <rPr>
        <sz val="9"/>
        <rFont val="Arial"/>
        <family val="2"/>
      </rPr>
      <t xml:space="preserve">, osvětlení 28W, výkon 180 m3/h, hlučnost 64 dBA,  </t>
    </r>
    <r>
      <rPr>
        <b/>
        <sz val="9"/>
        <rFont val="Arial"/>
        <family val="2"/>
      </rPr>
      <t>kovový</t>
    </r>
    <r>
      <rPr>
        <sz val="9"/>
        <rFont val="Arial"/>
        <family val="2"/>
      </rPr>
      <t xml:space="preserve"> filtr proti mastnotám, možnost dokoupit ZK Ø 100,                                      </t>
    </r>
  </si>
  <si>
    <r>
      <t>stříbrný, šířka 60 cm,</t>
    </r>
    <r>
      <rPr>
        <b/>
        <sz val="9"/>
        <rFont val="Arial"/>
        <family val="2"/>
      </rPr>
      <t xml:space="preserve"> 7 možností odtahu</t>
    </r>
    <r>
      <rPr>
        <sz val="9"/>
        <rFont val="Arial"/>
        <family val="2"/>
      </rPr>
      <t xml:space="preserve">, osvětlení 28W, výkon 180 m3/h, hlučnost 64 dB, </t>
    </r>
    <r>
      <rPr>
        <b/>
        <sz val="9"/>
        <rFont val="Arial"/>
        <family val="2"/>
      </rPr>
      <t xml:space="preserve"> kovový</t>
    </r>
    <r>
      <rPr>
        <sz val="9"/>
        <rFont val="Arial"/>
        <family val="2"/>
      </rPr>
      <t xml:space="preserve"> filtr proti mastnotám, možnost dokoupit ZK Ø 100,                                      </t>
    </r>
  </si>
  <si>
    <r>
      <t>nerezový, šířka 50 cm,</t>
    </r>
    <r>
      <rPr>
        <b/>
        <sz val="9"/>
        <rFont val="Arial"/>
        <family val="2"/>
      </rPr>
      <t xml:space="preserve"> 7 možností odtahu</t>
    </r>
    <r>
      <rPr>
        <sz val="9"/>
        <rFont val="Arial"/>
        <family val="2"/>
      </rPr>
      <t xml:space="preserve">, osvětlení 28W, výkon 181 m3/h, hlučnost 64 dB, </t>
    </r>
    <r>
      <rPr>
        <b/>
        <sz val="9"/>
        <rFont val="Arial"/>
        <family val="2"/>
      </rPr>
      <t>kovový</t>
    </r>
    <r>
      <rPr>
        <sz val="9"/>
        <rFont val="Arial"/>
        <family val="2"/>
      </rPr>
      <t xml:space="preserve"> filtr proti mastnotám, možnost dokoupit ZK Ø 100                                         </t>
    </r>
  </si>
  <si>
    <r>
      <t>nerezový, šířka 60 cm,</t>
    </r>
    <r>
      <rPr>
        <b/>
        <sz val="9"/>
        <rFont val="Arial"/>
        <family val="2"/>
      </rPr>
      <t xml:space="preserve"> 7 možností odtahu</t>
    </r>
    <r>
      <rPr>
        <sz val="9"/>
        <rFont val="Arial"/>
        <family val="2"/>
      </rPr>
      <t xml:space="preserve">, osvětlení 28W, výkon 180 m3/h, hlučnost 64 dB,  </t>
    </r>
    <r>
      <rPr>
        <b/>
        <sz val="9"/>
        <rFont val="Arial"/>
        <family val="2"/>
      </rPr>
      <t>kovový</t>
    </r>
    <r>
      <rPr>
        <sz val="9"/>
        <rFont val="Arial"/>
        <family val="2"/>
      </rPr>
      <t xml:space="preserve"> filtr proti mastnotám, možnost dokoupit ZK Ø 100                                         </t>
    </r>
  </si>
  <si>
    <r>
      <t xml:space="preserve">bílý, šířka 60 cm, odtah horní a zadní 100 mm nebo recirkulace, kovový filtr proti mastnotám, zpětná klapka, osvětlení 28W, výkon 205 m3/h, hlučnost 69 dB                       </t>
    </r>
    <r>
      <rPr>
        <b/>
        <sz val="9"/>
        <rFont val="Arial"/>
        <family val="2"/>
      </rPr>
      <t xml:space="preserve">      </t>
    </r>
  </si>
  <si>
    <r>
      <t>bílý, šířka 50 cm,</t>
    </r>
    <r>
      <rPr>
        <b/>
        <sz val="9"/>
        <rFont val="Arial"/>
        <family val="2"/>
      </rPr>
      <t xml:space="preserve"> 7 možností odtahu</t>
    </r>
    <r>
      <rPr>
        <sz val="9"/>
        <rFont val="Arial"/>
        <family val="2"/>
      </rPr>
      <t xml:space="preserve">,  osvětlení 28W, výkon 181 m3/h, hlučnost 64 dB, látkový filtr protu mastnotám, možnost dokoupit ZK Ø 100,                                      </t>
    </r>
  </si>
  <si>
    <r>
      <t>bílý, šířka 60 cm,</t>
    </r>
    <r>
      <rPr>
        <b/>
        <sz val="9"/>
        <rFont val="Arial"/>
        <family val="2"/>
      </rPr>
      <t xml:space="preserve"> 7 možností odtahu</t>
    </r>
    <r>
      <rPr>
        <sz val="9"/>
        <rFont val="Arial"/>
        <family val="2"/>
      </rPr>
      <t xml:space="preserve">,  osvětlení 28W, výkon 180 m3/h, hlučnost 64 dB,látkový filtr protu mastnotám, možnost dokoupit ZK Ø 100                              </t>
    </r>
  </si>
  <si>
    <r>
      <t>nerez, pod kuchyňskou linku, šířka 60 cm, 3 rychlosti odsávání, výkon 183 m3/h,</t>
    </r>
    <r>
      <rPr>
        <b/>
        <sz val="9"/>
        <rFont val="Arial"/>
        <family val="2"/>
      </rPr>
      <t xml:space="preserve"> odtah horní nebo recirkulace</t>
    </r>
    <r>
      <rPr>
        <sz val="9"/>
        <rFont val="Arial"/>
        <family val="2"/>
      </rPr>
      <t xml:space="preserve"> (na recirkulaci nutno dokoupit UF-UNI 300x520), osvětlení 40 W, hlučnost 67 dB, průměr odtahu 120 mm</t>
    </r>
  </si>
  <si>
    <r>
      <t xml:space="preserve">bílý, pod kuchyňskou linku, šířka 50 cm, 3 rychlosti odsávání, výkon 183 m3/h, </t>
    </r>
    <r>
      <rPr>
        <b/>
        <sz val="9"/>
        <rFont val="Arial"/>
        <family val="2"/>
      </rPr>
      <t>odtah horní nebo recirkulace</t>
    </r>
    <r>
      <rPr>
        <sz val="9"/>
        <rFont val="Arial"/>
        <family val="2"/>
      </rPr>
      <t xml:space="preserve"> (na recirkulaci nutno dokoupit UF-UNI 300x520), osvětlení 40 W, hlučnost 67 dB, průměr odtahu 120 mm</t>
    </r>
  </si>
  <si>
    <r>
      <t xml:space="preserve">bílý, pod kuchyňskou linku, šířka 60 cm, 3 rychlosti odsávání, výkon 183 m3/h, </t>
    </r>
    <r>
      <rPr>
        <b/>
        <sz val="9"/>
        <rFont val="Arial"/>
        <family val="2"/>
      </rPr>
      <t>odtah horní nebo recirkulace</t>
    </r>
    <r>
      <rPr>
        <sz val="9"/>
        <rFont val="Arial"/>
        <family val="2"/>
      </rPr>
      <t xml:space="preserve"> (na recirkulaci nutno dokoupit UF-UNI 300x520), osvětlení 40 W, hlučnost 67 dB, průměr odtahu 120 mm</t>
    </r>
  </si>
  <si>
    <r>
      <t xml:space="preserve">výsuvný model, nerez, šířka 60 cm, výkon 390 m3/h, halogenové osvětlení 2 x 20 W, horní odtah 150mm, zpětná klapka, </t>
    </r>
    <r>
      <rPr>
        <b/>
        <sz val="9"/>
        <rFont val="Arial"/>
        <family val="2"/>
      </rPr>
      <t xml:space="preserve">možnost programování vypnutí odsávání, dotekové ovládání, </t>
    </r>
    <r>
      <rPr>
        <sz val="9"/>
        <rFont val="Arial"/>
        <family val="2"/>
      </rPr>
      <t>extra tichý motor, hlučnost 63 dB</t>
    </r>
  </si>
  <si>
    <r>
      <t xml:space="preserve">komínový odsavač, nerez, šířka 60 cm, </t>
    </r>
    <r>
      <rPr>
        <b/>
        <sz val="9"/>
        <rFont val="Arial"/>
        <family val="2"/>
      </rPr>
      <t>3 rychlosti výkonu</t>
    </r>
    <r>
      <rPr>
        <sz val="9"/>
        <rFont val="Arial"/>
        <family val="2"/>
      </rPr>
      <t xml:space="preserve">, posuvné ovládání, </t>
    </r>
    <r>
      <rPr>
        <b/>
        <sz val="9"/>
        <rFont val="Arial"/>
        <family val="2"/>
      </rPr>
      <t xml:space="preserve">maximální výkon 368m3/hod., </t>
    </r>
    <r>
      <rPr>
        <sz val="9"/>
        <rFont val="Arial"/>
        <family val="2"/>
      </rPr>
      <t>halogenové osvětlení 2 x 28 W, maximální hlučnost: 61 dB, kovové filtry, horní odtah 150 mm, zpětná klapka, možnost recirkulace</t>
    </r>
  </si>
  <si>
    <r>
      <t xml:space="preserve">komínový odsavač, nerez, šířka 60 cm, </t>
    </r>
    <r>
      <rPr>
        <b/>
        <sz val="9"/>
        <rFont val="Arial"/>
        <family val="2"/>
      </rPr>
      <t>3 rychlosti výkonu</t>
    </r>
    <r>
      <rPr>
        <sz val="9"/>
        <rFont val="Arial"/>
        <family val="2"/>
      </rPr>
      <t xml:space="preserve">, tlačítkové ovládání, </t>
    </r>
    <r>
      <rPr>
        <b/>
        <sz val="9"/>
        <rFont val="Arial"/>
        <family val="2"/>
      </rPr>
      <t xml:space="preserve">maximální výkon 368m3/hod., </t>
    </r>
    <r>
      <rPr>
        <sz val="9"/>
        <rFont val="Arial"/>
        <family val="2"/>
      </rPr>
      <t>halogenové osvětlení 2 x 28 W, maximální hlučnost: 61 dB, kovové filtry, horní odtah 150 mm, zpětná klapka, možnost recirkulace</t>
    </r>
  </si>
  <si>
    <r>
      <t xml:space="preserve">komínový odsavač, bílý, šířka 60 cm, </t>
    </r>
    <r>
      <rPr>
        <b/>
        <sz val="9"/>
        <rFont val="Arial"/>
        <family val="2"/>
      </rPr>
      <t>3 rychlosti výkonu</t>
    </r>
    <r>
      <rPr>
        <sz val="9"/>
        <rFont val="Arial"/>
        <family val="2"/>
      </rPr>
      <t xml:space="preserve">, tlačítkové ovládání, </t>
    </r>
    <r>
      <rPr>
        <b/>
        <sz val="9"/>
        <rFont val="Arial"/>
        <family val="2"/>
      </rPr>
      <t xml:space="preserve">maximální výkon 368m3/hod., </t>
    </r>
    <r>
      <rPr>
        <sz val="9"/>
        <rFont val="Arial"/>
        <family val="2"/>
      </rPr>
      <t>halogenové osvětlení 2 x 28 W, maximální hlučnost: 61 dB, kovové filtry, horní odtah 150 mm, zpětná klapka, možnost recirkulace</t>
    </r>
  </si>
  <si>
    <r>
      <t xml:space="preserve">komínový odsavač, nerez, šířka 90 cm, </t>
    </r>
    <r>
      <rPr>
        <b/>
        <sz val="9"/>
        <rFont val="Arial"/>
        <family val="2"/>
      </rPr>
      <t>3 rychlosti výkonu</t>
    </r>
    <r>
      <rPr>
        <sz val="9"/>
        <rFont val="Arial"/>
        <family val="2"/>
      </rPr>
      <t xml:space="preserve">, tlačítkové ovládání, </t>
    </r>
    <r>
      <rPr>
        <b/>
        <sz val="9"/>
        <rFont val="Arial"/>
        <family val="2"/>
      </rPr>
      <t xml:space="preserve">maximální výkon 384m3/hod., </t>
    </r>
    <r>
      <rPr>
        <sz val="9"/>
        <rFont val="Arial"/>
        <family val="2"/>
      </rPr>
      <t>halogenové osvětlení 2 x 28 W, maximální hlučnost: 66 dB, kovové filtry, horní odtah 150 mm, zpětná klapka, možnost recirkulace</t>
    </r>
  </si>
  <si>
    <r>
      <t xml:space="preserve">komínový odsavač, nerez, šířka 60 cm, </t>
    </r>
    <r>
      <rPr>
        <b/>
        <sz val="9"/>
        <rFont val="Arial"/>
        <family val="2"/>
      </rPr>
      <t>3 rychlosti výkonu</t>
    </r>
    <r>
      <rPr>
        <sz val="9"/>
        <rFont val="Arial"/>
        <family val="2"/>
      </rPr>
      <t xml:space="preserve">, tlačítkové ovládání, </t>
    </r>
    <r>
      <rPr>
        <b/>
        <sz val="9"/>
        <rFont val="Arial"/>
        <family val="2"/>
      </rPr>
      <t xml:space="preserve">maximální výkon 324m3/hod., </t>
    </r>
    <r>
      <rPr>
        <sz val="9"/>
        <rFont val="Arial"/>
        <family val="2"/>
      </rPr>
      <t>halogenové osvětlení 2 x 20 W, maximální hlučnost: 64 dB, kovové filtry, horní odtah 150 mm, zpětná klapka, možnost recirkulace</t>
    </r>
  </si>
  <si>
    <r>
      <t xml:space="preserve">komínový odsavač, nerez, šířka 60 cm, </t>
    </r>
    <r>
      <rPr>
        <b/>
        <sz val="9"/>
        <rFont val="Arial"/>
        <family val="2"/>
      </rPr>
      <t>3 rychlosti výkonu</t>
    </r>
    <r>
      <rPr>
        <sz val="9"/>
        <rFont val="Arial"/>
        <family val="2"/>
      </rPr>
      <t xml:space="preserve">, tlačítkové ovládání, </t>
    </r>
    <r>
      <rPr>
        <b/>
        <sz val="9"/>
        <rFont val="Arial"/>
        <family val="2"/>
      </rPr>
      <t xml:space="preserve">maximální výkon 559m3/hod., </t>
    </r>
    <r>
      <rPr>
        <sz val="9"/>
        <rFont val="Arial"/>
        <family val="2"/>
      </rPr>
      <t>halogenové osvětlení 2 x 28 W, maximální hlučnost: 67 dB, kovové filtry, horní odtah 150 mm, zpětná klapka, možnost recirkulace</t>
    </r>
  </si>
  <si>
    <r>
      <t xml:space="preserve">Komínový odsavač par,   Nerez,    3 výkonové rychlosti,   tlačítkové ovládání,   </t>
    </r>
    <r>
      <rPr>
        <b/>
        <sz val="9"/>
        <rFont val="Arial"/>
        <family val="2"/>
      </rPr>
      <t>maximální výkon odsavače 395 m³/h</t>
    </r>
    <r>
      <rPr>
        <sz val="9"/>
        <rFont val="Arial"/>
        <family val="2"/>
      </rPr>
      <t>,   halogenové osvětlení 2x 40 W,   kovové filtry proti mastnotám,   zpětná klapka,   energetická třída: D,   maximální hlučnost: 63 dB,   horní odtah: 150 mm,   elektrické napětí: 230 V,   šířka: 60 cm</t>
    </r>
  </si>
  <si>
    <r>
      <t xml:space="preserve">komínový odsavač, nerez, šířka 60 cm, </t>
    </r>
    <r>
      <rPr>
        <b/>
        <sz val="9"/>
        <rFont val="Arial"/>
        <family val="2"/>
      </rPr>
      <t>3 rychlosti výkonu</t>
    </r>
    <r>
      <rPr>
        <sz val="9"/>
        <rFont val="Arial"/>
        <family val="2"/>
      </rPr>
      <t xml:space="preserve">, tlačítkové ovládání, </t>
    </r>
    <r>
      <rPr>
        <b/>
        <sz val="9"/>
        <rFont val="Arial"/>
        <family val="2"/>
      </rPr>
      <t xml:space="preserve">maximální výkon 384m3/hod., </t>
    </r>
    <r>
      <rPr>
        <sz val="9"/>
        <rFont val="Arial"/>
        <family val="2"/>
      </rPr>
      <t>halogenové osvětlení 2 x 20 W, maximální hlučnost: 67 dB, kovové filtry, horní odtah 150 mm, zpětná klapka, možnost recirkulace</t>
    </r>
  </si>
  <si>
    <r>
      <t xml:space="preserve">Komínový odsavač par,   Sklo + nerez,    3 výkonové rychlosti,   tlačítkové ovládání,   </t>
    </r>
    <r>
      <rPr>
        <b/>
        <sz val="9"/>
        <rFont val="Arial"/>
        <family val="2"/>
      </rPr>
      <t>maximální výkon odsavače 395 m³/h</t>
    </r>
    <r>
      <rPr>
        <sz val="9"/>
        <rFont val="Arial"/>
        <family val="2"/>
      </rPr>
      <t>,   halogenové osvětlení 2x 40 W,   kovové filtry proti mastnotám,   zpětná klapka,   možnost recirkulace,   energetická třída: D,   maximální hlučnost: 63 dB,   horní odtah: 150 mm,   elektrické napětí: 230 V,   šířka: 60 cm</t>
    </r>
  </si>
  <si>
    <r>
      <t xml:space="preserve">Komínový odsavač par,   Černé sklo + nerez,    3 výkonové rychlosti,   tlačítkové ovládání,   </t>
    </r>
    <r>
      <rPr>
        <b/>
        <sz val="9"/>
        <rFont val="Arial"/>
        <family val="2"/>
      </rPr>
      <t>maximální výkon odsavače 372 m³/h</t>
    </r>
    <r>
      <rPr>
        <sz val="9"/>
        <rFont val="Arial"/>
        <family val="2"/>
      </rPr>
      <t>,   LED osvětlení 2x,   kovové filtry proti mastnotám,   zpětná klapka,   energetická třída: D,   maximální hlučnost: 64 dB,   horní odtah: 150 mm,   elektrické napětí: 230 V,   šířka: 60 cm</t>
    </r>
  </si>
  <si>
    <r>
      <t xml:space="preserve">komínový odsavač, nerez, šířka 90 cm, </t>
    </r>
    <r>
      <rPr>
        <b/>
        <sz val="9"/>
        <rFont val="Arial"/>
        <family val="2"/>
      </rPr>
      <t>3 rychlosti výkonu</t>
    </r>
    <r>
      <rPr>
        <sz val="9"/>
        <rFont val="Arial"/>
        <family val="2"/>
      </rPr>
      <t xml:space="preserve">, tlačítkové ovládání, </t>
    </r>
    <r>
      <rPr>
        <b/>
        <sz val="9"/>
        <rFont val="Arial"/>
        <family val="2"/>
      </rPr>
      <t xml:space="preserve">maximální výkon 581m3/hod., </t>
    </r>
    <r>
      <rPr>
        <sz val="9"/>
        <rFont val="Arial"/>
        <family val="2"/>
      </rPr>
      <t>halogenové osvětlení 2 x 20 W, maximální hlučnost: 67 dB, kovové filtry, horní odtah 150 mm, zpětná klapka, možnost recirkulace</t>
    </r>
  </si>
  <si>
    <r>
      <t xml:space="preserve">Komínový odsavač par,   Nerez + černé sklo,   3 výkonové rychlosti,   tlačítkové ovládání,   </t>
    </r>
    <r>
      <rPr>
        <b/>
        <sz val="9"/>
        <rFont val="Arial"/>
        <family val="2"/>
      </rPr>
      <t>maximální výkon odsavače 249 m³/h</t>
    </r>
    <r>
      <rPr>
        <sz val="9"/>
        <rFont val="Arial"/>
        <family val="2"/>
      </rPr>
      <t>,   LED osvětlení 2x,   kovové filtry proti mastnotám,   zpětná klapka,   energetická třída: D,   maximální hlučnost: 62 dB,   horní odtah: 120 mm,   elektrické napětí: 230 V,   šířka: 60 cm</t>
    </r>
  </si>
  <si>
    <r>
      <t xml:space="preserve">Komínový odsavač par,   Sklo + nerez,    3 výkonové rychlosti,   tlačítkové ovládání,   </t>
    </r>
    <r>
      <rPr>
        <b/>
        <sz val="9"/>
        <rFont val="Arial"/>
        <family val="2"/>
      </rPr>
      <t>maximální výkon odsavače 600 m³/h</t>
    </r>
    <r>
      <rPr>
        <sz val="9"/>
        <rFont val="Arial"/>
        <family val="2"/>
      </rPr>
      <t>,   LED osvětlení 2x,   kovové filtry proti mastnotám,   zpětná klapka,   možnost recirkulace,   energetická třída: C,   maximální hlučnost: 66 dB,   horní odtah: 150 mm,   elektrické napětí: 230 V,   šířka: 60 cm</t>
    </r>
  </si>
  <si>
    <r>
      <t>komínový odsavač, nerez/sklo, šířka 90 cm, 4</t>
    </r>
    <r>
      <rPr>
        <b/>
        <sz val="9"/>
        <rFont val="Arial"/>
        <family val="2"/>
      </rPr>
      <t xml:space="preserve"> rychlosti výkonu</t>
    </r>
    <r>
      <rPr>
        <sz val="9"/>
        <rFont val="Arial"/>
        <family val="2"/>
      </rPr>
      <t xml:space="preserve">, tlačítkové ovládání, </t>
    </r>
    <r>
      <rPr>
        <b/>
        <sz val="9"/>
        <rFont val="Arial"/>
        <family val="2"/>
      </rPr>
      <t xml:space="preserve">maximální výkon 585m3/hod., </t>
    </r>
    <r>
      <rPr>
        <sz val="9"/>
        <rFont val="Arial"/>
        <family val="2"/>
      </rPr>
      <t>halogenové osvětlení 2 x 20 W, maximální hlučnost: 68 dB, kovové filtry, horní odtah 150 mm, zpětná klapka, možnost recirkulace</t>
    </r>
  </si>
  <si>
    <r>
      <t xml:space="preserve">komínový odsavač, nerez/sklo, šířka 90 cm, </t>
    </r>
    <r>
      <rPr>
        <b/>
        <sz val="9"/>
        <rFont val="Arial"/>
        <family val="2"/>
      </rPr>
      <t>3 rychlosti výkonu</t>
    </r>
    <r>
      <rPr>
        <sz val="9"/>
        <rFont val="Arial"/>
        <family val="2"/>
      </rPr>
      <t xml:space="preserve">, tlačítkové ovládání, </t>
    </r>
    <r>
      <rPr>
        <b/>
        <sz val="9"/>
        <rFont val="Arial"/>
        <family val="2"/>
      </rPr>
      <t xml:space="preserve">maximální výkon 581m3/hod., </t>
    </r>
    <r>
      <rPr>
        <sz val="9"/>
        <rFont val="Arial"/>
        <family val="2"/>
      </rPr>
      <t>halogenové osvětlení 2 x 20 W, maximální hlučnost: 67 dB, kovové filtry, horní odtah 150 mm, zpětná klapka, možnost recirkulace</t>
    </r>
  </si>
  <si>
    <r>
      <t xml:space="preserve">komínový odsavač, nerez/sklo, šířka 60 cm, </t>
    </r>
    <r>
      <rPr>
        <b/>
        <sz val="9"/>
        <rFont val="Arial"/>
        <family val="2"/>
      </rPr>
      <t>3 rychlosti výkonu</t>
    </r>
    <r>
      <rPr>
        <sz val="9"/>
        <rFont val="Arial"/>
        <family val="2"/>
      </rPr>
      <t xml:space="preserve">, tlačítkové ovládání, </t>
    </r>
    <r>
      <rPr>
        <b/>
        <sz val="9"/>
        <rFont val="Arial"/>
        <family val="2"/>
      </rPr>
      <t xml:space="preserve">maximální výkon 236 m3/hod., </t>
    </r>
    <r>
      <rPr>
        <sz val="9"/>
        <rFont val="Arial"/>
        <family val="2"/>
      </rPr>
      <t>halogenové osvětlení 2 x 20 W, maximální hlučnost: 59 dB, kovové filtry, horní odtah 100 mm, zpětná klapka, možnost recirkulace</t>
    </r>
  </si>
  <si>
    <r>
      <t xml:space="preserve">Komínový odsavač par,   Nerez + černé sklo,    3 výkonové rychlosti,   dotekové ovládání,   </t>
    </r>
    <r>
      <rPr>
        <b/>
        <sz val="9"/>
        <rFont val="Arial"/>
        <family val="2"/>
      </rPr>
      <t>maximální výkon odsavače 695 m³/h</t>
    </r>
    <r>
      <rPr>
        <sz val="9"/>
        <rFont val="Arial"/>
        <family val="2"/>
      </rPr>
      <t>,   LED osvětlení 2x,   kovové filtry proti mastnotám,   zpětná klapka,   možnost recirkulace,   energetická třída: C,   maximální hlučnost: 69 dB,   horní odtah: 150 mm,   elektrické napětí: 230 V,   šířka: 60 cm</t>
    </r>
  </si>
  <si>
    <r>
      <t xml:space="preserve">Komínový odsavač par,   Nerez + černé sklo,    3 výkonové rychlosti,   dotekové ovládání,   </t>
    </r>
    <r>
      <rPr>
        <b/>
        <sz val="9"/>
        <rFont val="Arial"/>
        <family val="2"/>
      </rPr>
      <t>maximální výkon odsavače 695 m³/h</t>
    </r>
    <r>
      <rPr>
        <sz val="9"/>
        <rFont val="Arial"/>
        <family val="2"/>
      </rPr>
      <t>,   LED osvětlení 2x,   kovové filtry proti mastnotám,   zpětná klapka,   možnost recirkulace,   energetická třída: C,   maximální hlučnost: 66 dB,   horní odtah: 150 mm,   elektrické napětí: 230 V,   šířka: 90 cm</t>
    </r>
  </si>
  <si>
    <r>
      <t>komínový odsavač, nerez/ černé sklo, šířka 60 cm, 4</t>
    </r>
    <r>
      <rPr>
        <b/>
        <sz val="9"/>
        <rFont val="Arial"/>
        <family val="2"/>
      </rPr>
      <t xml:space="preserve"> rychlosti výkonu</t>
    </r>
    <r>
      <rPr>
        <sz val="9"/>
        <rFont val="Arial"/>
        <family val="2"/>
      </rPr>
      <t xml:space="preserve">, </t>
    </r>
    <r>
      <rPr>
        <b/>
        <sz val="9"/>
        <rFont val="Arial"/>
        <family val="2"/>
      </rPr>
      <t>dotekové ovládání</t>
    </r>
    <r>
      <rPr>
        <sz val="9"/>
        <rFont val="Arial"/>
        <family val="2"/>
      </rPr>
      <t xml:space="preserve">, </t>
    </r>
    <r>
      <rPr>
        <b/>
        <sz val="9"/>
        <rFont val="Arial"/>
        <family val="2"/>
      </rPr>
      <t xml:space="preserve">maximální výkon 313 m3/hod., </t>
    </r>
    <r>
      <rPr>
        <sz val="9"/>
        <rFont val="Arial"/>
        <family val="2"/>
      </rPr>
      <t>halogenové osvětlení 2 x 20 W, maximální hlučnost: 62 dB, kovové filtry, horní odtah 150 mm, zpětná klapka, možnost recirkulace</t>
    </r>
  </si>
  <si>
    <r>
      <t>komínový odsavač, nerez / bílé sklo, šířka 60 cm, 4</t>
    </r>
    <r>
      <rPr>
        <b/>
        <sz val="9"/>
        <rFont val="Arial"/>
        <family val="2"/>
      </rPr>
      <t xml:space="preserve"> rychlosti výkonu</t>
    </r>
    <r>
      <rPr>
        <sz val="9"/>
        <rFont val="Arial"/>
        <family val="2"/>
      </rPr>
      <t xml:space="preserve">, </t>
    </r>
    <r>
      <rPr>
        <b/>
        <sz val="9"/>
        <rFont val="Arial"/>
        <family val="2"/>
      </rPr>
      <t>dotekové ovládání</t>
    </r>
    <r>
      <rPr>
        <sz val="9"/>
        <rFont val="Arial"/>
        <family val="2"/>
      </rPr>
      <t xml:space="preserve">, </t>
    </r>
    <r>
      <rPr>
        <b/>
        <sz val="9"/>
        <rFont val="Arial"/>
        <family val="2"/>
      </rPr>
      <t xml:space="preserve">maximální výkon 313 m3/hod., </t>
    </r>
    <r>
      <rPr>
        <sz val="9"/>
        <rFont val="Arial"/>
        <family val="2"/>
      </rPr>
      <t>halogenové osvětlení 2 x 20 W, maximální hlučnost: 62 dB, kovové filtry, horní odtah 150 mm, zpětná klapka, možnost recirkulace</t>
    </r>
  </si>
  <si>
    <r>
      <t xml:space="preserve">černé sklo,  šířka 80 cm, 4úrovně odsávání - výkonu, </t>
    </r>
    <r>
      <rPr>
        <b/>
        <sz val="9"/>
        <rFont val="Arial"/>
        <family val="2"/>
      </rPr>
      <t>dotekové ovládání, světelná signalizace výkonu, programování, výkon 607 m3/hod,</t>
    </r>
    <r>
      <rPr>
        <sz val="9"/>
        <rFont val="Arial"/>
        <family val="2"/>
      </rPr>
      <t xml:space="preserve"> halogenové osvětlení 2 x 20 W, hlučnost 53 dB, horní odtah 150 mm nebo recirkulace, zpětná klapka, 1kovový filtr, indikace znečištění filtru</t>
    </r>
  </si>
  <si>
    <r>
      <t xml:space="preserve">černé sklo,  šířka 60 cm, 4úrovně odsávání - výkonu, </t>
    </r>
    <r>
      <rPr>
        <b/>
        <sz val="9"/>
        <rFont val="Arial"/>
        <family val="2"/>
      </rPr>
      <t>dotekové ovládání, světelná signalizace výkonu, programování, výkon 607 m3/hod,</t>
    </r>
    <r>
      <rPr>
        <sz val="9"/>
        <rFont val="Arial"/>
        <family val="2"/>
      </rPr>
      <t xml:space="preserve"> halogenové osvětlení 2 x 20 W, hlučnost 53 dB, horní odtah 150 mm nebo recirkulace, zpětná klapka, 1kovový filtr, indikace znečištění filtru</t>
    </r>
  </si>
  <si>
    <r>
      <t xml:space="preserve">černé sklo - nerez provedení,  šířka 80 cm, 4úrovně odsávání - výkonu, </t>
    </r>
    <r>
      <rPr>
        <b/>
        <sz val="9"/>
        <rFont val="Arial"/>
        <family val="2"/>
      </rPr>
      <t>dotekové ovládání, světelná signalizace výkonu, programování, výkon 607 m3/hod,</t>
    </r>
    <r>
      <rPr>
        <sz val="9"/>
        <rFont val="Arial"/>
        <family val="2"/>
      </rPr>
      <t xml:space="preserve"> halogenové osvětlení 2 x 20 W, hlučnost 53 dB, horní odtah 150 mm nebo recirkulace, zpětná klapka, 1kovový filtr, indikace znečištění filtru</t>
    </r>
  </si>
  <si>
    <r>
      <t xml:space="preserve">černé sklo - nerez provedení,  šířka 60 cm, 4úrovně odsávání - výkonu, </t>
    </r>
    <r>
      <rPr>
        <b/>
        <sz val="9"/>
        <rFont val="Arial"/>
        <family val="2"/>
      </rPr>
      <t>dotekové ovládání, světelná signalizace výkonu, programování, výkon 720 m3/hod,</t>
    </r>
    <r>
      <rPr>
        <sz val="9"/>
        <rFont val="Arial"/>
        <family val="2"/>
      </rPr>
      <t xml:space="preserve"> halogenové osvětlení 2 x 20 W, hlučnost 53 dB, horní odtah 150 mm nebo recirkulace, zpětná klapka, 1kovový filtr, indikace znečištění filtru</t>
    </r>
  </si>
  <si>
    <r>
      <t>ostrůvkový komínový odsavač, nerez/sklo, šířka 90 cm, 4</t>
    </r>
    <r>
      <rPr>
        <b/>
        <sz val="9"/>
        <rFont val="Arial"/>
        <family val="2"/>
      </rPr>
      <t xml:space="preserve"> rychlosti výkonu</t>
    </r>
    <r>
      <rPr>
        <sz val="9"/>
        <rFont val="Arial"/>
        <family val="2"/>
      </rPr>
      <t>,</t>
    </r>
    <r>
      <rPr>
        <b/>
        <sz val="9"/>
        <rFont val="Arial"/>
        <family val="2"/>
      </rPr>
      <t xml:space="preserve"> extra funkce pro rychlé odsávání</t>
    </r>
    <r>
      <rPr>
        <sz val="9"/>
        <rFont val="Arial"/>
        <family val="2"/>
      </rPr>
      <t>, tlačítkové</t>
    </r>
    <r>
      <rPr>
        <b/>
        <sz val="9"/>
        <rFont val="Arial"/>
        <family val="2"/>
      </rPr>
      <t xml:space="preserve"> </t>
    </r>
    <r>
      <rPr>
        <sz val="9"/>
        <rFont val="Arial"/>
        <family val="2"/>
      </rPr>
      <t xml:space="preserve">ovládání, </t>
    </r>
    <r>
      <rPr>
        <b/>
        <sz val="9"/>
        <rFont val="Arial"/>
        <family val="2"/>
      </rPr>
      <t xml:space="preserve">maximální výkon 670 m3/hod., LED osvětlení 4 x, </t>
    </r>
    <r>
      <rPr>
        <sz val="9"/>
        <rFont val="Arial"/>
        <family val="2"/>
      </rPr>
      <t>, maximální hlučnost: 67 dB, kovové filtry, horní odtah 150 mm, zpětná klapka, možnost recirkulace</t>
    </r>
  </si>
  <si>
    <r>
      <t>ostrůvkový komínový odsavač, nerez, šířka 90 cm, 4</t>
    </r>
    <r>
      <rPr>
        <b/>
        <sz val="9"/>
        <rFont val="Arial"/>
        <family val="2"/>
      </rPr>
      <t xml:space="preserve"> rychlosti výkonu</t>
    </r>
    <r>
      <rPr>
        <sz val="9"/>
        <rFont val="Arial"/>
        <family val="2"/>
      </rPr>
      <t>, tlačítkové</t>
    </r>
    <r>
      <rPr>
        <b/>
        <sz val="9"/>
        <rFont val="Arial"/>
        <family val="2"/>
      </rPr>
      <t xml:space="preserve"> </t>
    </r>
    <r>
      <rPr>
        <sz val="9"/>
        <rFont val="Arial"/>
        <family val="2"/>
      </rPr>
      <t xml:space="preserve">ovládání, </t>
    </r>
    <r>
      <rPr>
        <b/>
        <sz val="9"/>
        <rFont val="Arial"/>
        <family val="2"/>
      </rPr>
      <t xml:space="preserve">maximální výkon 694 m3/hod., LED osvětlení 4 x, </t>
    </r>
    <r>
      <rPr>
        <sz val="9"/>
        <rFont val="Arial"/>
        <family val="2"/>
      </rPr>
      <t>, maximální hlučnost: 62 dB, kovové filtry, horní odtah 150 mm, zpětná klapka, možnost recirkulace</t>
    </r>
  </si>
  <si>
    <r>
      <t>ostrůvkový komínový odsavač, nerez, šířka 40 cm, 4</t>
    </r>
    <r>
      <rPr>
        <b/>
        <sz val="9"/>
        <rFont val="Arial"/>
        <family val="2"/>
      </rPr>
      <t xml:space="preserve"> rychlosti výkonu</t>
    </r>
    <r>
      <rPr>
        <sz val="9"/>
        <rFont val="Arial"/>
        <family val="2"/>
      </rPr>
      <t xml:space="preserve">, </t>
    </r>
    <r>
      <rPr>
        <b/>
        <sz val="9"/>
        <rFont val="Arial"/>
        <family val="2"/>
      </rPr>
      <t>extra funkce pro rychlé odsávání</t>
    </r>
    <r>
      <rPr>
        <sz val="9"/>
        <rFont val="Arial"/>
        <family val="2"/>
      </rPr>
      <t>, tlačítkové</t>
    </r>
    <r>
      <rPr>
        <b/>
        <sz val="9"/>
        <rFont val="Arial"/>
        <family val="2"/>
      </rPr>
      <t xml:space="preserve"> </t>
    </r>
    <r>
      <rPr>
        <sz val="9"/>
        <rFont val="Arial"/>
        <family val="2"/>
      </rPr>
      <t xml:space="preserve">ovládání, </t>
    </r>
    <r>
      <rPr>
        <b/>
        <sz val="9"/>
        <rFont val="Arial"/>
        <family val="2"/>
      </rPr>
      <t xml:space="preserve">maximální výkon 565 m3/hod., LED osvětlení 4 x, </t>
    </r>
    <r>
      <rPr>
        <sz val="9"/>
        <rFont val="Arial"/>
        <family val="2"/>
      </rPr>
      <t>, maximální hlučnost: 66 dB, kovové filtry, horní odtah 150 mm, zpětná klapka, možnost recirkulace</t>
    </r>
  </si>
  <si>
    <r>
      <t xml:space="preserve">Ostrůvkový komínový odsavač par,   Nerez,    3 výkonové rychlosti,   tlačítkové ovládání,   extra funkce pro rychlé odsávání,   </t>
    </r>
    <r>
      <rPr>
        <b/>
        <sz val="9"/>
        <rFont val="Arial"/>
        <family val="2"/>
      </rPr>
      <t>maximální výkon odsavače 635 m³/h</t>
    </r>
    <r>
      <rPr>
        <sz val="9"/>
        <rFont val="Arial"/>
        <family val="2"/>
      </rPr>
      <t>,   LED osvětlení 2x,   funkce Timer,   kovové filtry proti mastnotám,   energetická třída: C,   maximální hlučnost: 68 dB,   horní odtah: 150 mm,   elektrické napětí: 230 V,   šířka: 32 cm</t>
    </r>
  </si>
  <si>
    <r>
      <t xml:space="preserve">K odsavačům: </t>
    </r>
    <r>
      <rPr>
        <sz val="10"/>
        <rFont val="Arial"/>
        <family val="2"/>
      </rPr>
      <t xml:space="preserve">5701, 5710, 5717, 5702, 5711, 5722, nové: </t>
    </r>
    <r>
      <rPr>
        <b/>
        <sz val="10"/>
        <rFont val="Arial"/>
        <family val="2"/>
      </rPr>
      <t>OP 510, 610, 520, 620, 621, 512, 612, 622</t>
    </r>
  </si>
  <si>
    <r>
      <t xml:space="preserve">K odsavačům: </t>
    </r>
    <r>
      <rPr>
        <b/>
        <sz val="10"/>
        <rFont val="Arial"/>
        <family val="2"/>
      </rPr>
      <t xml:space="preserve"> </t>
    </r>
    <r>
      <rPr>
        <b/>
        <sz val="10"/>
        <rFont val="Arial"/>
        <family val="2"/>
      </rPr>
      <t>OO 463 X</t>
    </r>
  </si>
  <si>
    <r>
      <t xml:space="preserve">K odsavačům: </t>
    </r>
    <r>
      <rPr>
        <b/>
        <sz val="10"/>
        <rFont val="Arial"/>
        <family val="2"/>
      </rPr>
      <t xml:space="preserve"> </t>
    </r>
    <r>
      <rPr>
        <b/>
        <sz val="10"/>
        <rFont val="Arial"/>
        <family val="2"/>
      </rPr>
      <t xml:space="preserve">OK 633 OX </t>
    </r>
    <r>
      <rPr>
        <sz val="10"/>
        <rFont val="Arial"/>
        <family val="2"/>
      </rPr>
      <t>(potřeba 2ks)</t>
    </r>
    <r>
      <rPr>
        <b/>
        <sz val="10"/>
        <rFont val="Arial"/>
        <family val="2"/>
      </rPr>
      <t xml:space="preserve">,  OV 633 GX, OO 963 G </t>
    </r>
    <r>
      <rPr>
        <sz val="10"/>
        <rFont val="Arial"/>
        <family val="2"/>
      </rPr>
      <t xml:space="preserve">(potřeba 2ks), </t>
    </r>
    <r>
      <rPr>
        <b/>
        <sz val="10"/>
        <rFont val="Arial"/>
        <family val="2"/>
      </rPr>
      <t>nové:</t>
    </r>
    <r>
      <rPr>
        <sz val="10"/>
        <rFont val="Arial"/>
        <family val="2"/>
      </rPr>
      <t xml:space="preserve"> </t>
    </r>
    <r>
      <rPr>
        <b/>
        <sz val="10"/>
        <rFont val="Arial"/>
        <family val="2"/>
      </rPr>
      <t>OV 637 GX</t>
    </r>
  </si>
  <si>
    <r>
      <t xml:space="preserve">K odsavačům:  </t>
    </r>
    <r>
      <rPr>
        <b/>
        <sz val="10"/>
        <rFont val="Arial"/>
        <family val="2"/>
      </rPr>
      <t>OO 963 X</t>
    </r>
    <r>
      <rPr>
        <sz val="10"/>
        <rFont val="Arial"/>
        <family val="2"/>
      </rPr>
      <t xml:space="preserve"> (potřeba 3ks)</t>
    </r>
  </si>
  <si>
    <r>
      <t xml:space="preserve">K odsavačům: </t>
    </r>
    <r>
      <rPr>
        <b/>
        <sz val="10"/>
        <rFont val="Arial"/>
        <family val="2"/>
      </rPr>
      <t xml:space="preserve"> </t>
    </r>
    <r>
      <rPr>
        <b/>
        <sz val="10"/>
        <rFont val="Arial"/>
        <family val="2"/>
      </rPr>
      <t xml:space="preserve">OK 635 G, OK 935 G, OV 685 GW, OV 685 GB, OK 673 GX </t>
    </r>
    <r>
      <rPr>
        <sz val="10"/>
        <rFont val="Arial"/>
        <family val="2"/>
      </rPr>
      <t>(potřeba 2ks)</t>
    </r>
    <r>
      <rPr>
        <b/>
        <sz val="10"/>
        <rFont val="Arial"/>
        <family val="2"/>
      </rPr>
      <t xml:space="preserve">,                                   OK 973 GX (potřeba 3ks), OK 673 GB </t>
    </r>
    <r>
      <rPr>
        <sz val="10"/>
        <rFont val="Arial"/>
        <family val="2"/>
      </rPr>
      <t>(potřeba 2ks)</t>
    </r>
    <r>
      <rPr>
        <b/>
        <sz val="10"/>
        <rFont val="Arial"/>
        <family val="2"/>
      </rPr>
      <t xml:space="preserve">, OK 673 GW </t>
    </r>
    <r>
      <rPr>
        <sz val="10"/>
        <rFont val="Arial"/>
        <family val="2"/>
      </rPr>
      <t xml:space="preserve">(potřeba 2ks) </t>
    </r>
    <r>
      <rPr>
        <b/>
        <sz val="10"/>
        <rFont val="Arial"/>
        <family val="2"/>
      </rPr>
      <t>nové: OK 648 G</t>
    </r>
  </si>
  <si>
    <r>
      <t xml:space="preserve">K odsavačům: </t>
    </r>
    <r>
      <rPr>
        <b/>
        <sz val="10"/>
        <rFont val="Arial"/>
        <family val="2"/>
      </rPr>
      <t xml:space="preserve"> </t>
    </r>
    <r>
      <rPr>
        <sz val="10"/>
        <rFont val="Arial"/>
        <family val="2"/>
      </rPr>
      <t xml:space="preserve">5726, 5727 (potřeba 1ks), OK 631 GX, OK 931 GX, OK 632 X, OK 932 X, </t>
    </r>
    <r>
      <rPr>
        <b/>
        <sz val="10"/>
        <rFont val="Arial"/>
        <family val="2"/>
      </rPr>
      <t xml:space="preserve">OK635X </t>
    </r>
    <r>
      <rPr>
        <sz val="10"/>
        <rFont val="Arial"/>
        <family val="2"/>
      </rPr>
      <t>(potřeba 2ks)</t>
    </r>
    <r>
      <rPr>
        <b/>
        <sz val="10"/>
        <rFont val="Arial"/>
        <family val="2"/>
      </rPr>
      <t xml:space="preserve">, OK935X </t>
    </r>
    <r>
      <rPr>
        <sz val="10"/>
        <rFont val="Arial"/>
        <family val="2"/>
      </rPr>
      <t>(potřeba 3ks)</t>
    </r>
    <r>
      <rPr>
        <b/>
        <sz val="10"/>
        <rFont val="Arial"/>
        <family val="2"/>
      </rPr>
      <t xml:space="preserve">,OK 635 GX </t>
    </r>
    <r>
      <rPr>
        <sz val="10"/>
        <rFont val="Arial"/>
        <family val="2"/>
      </rPr>
      <t>(potřeba 2ks)</t>
    </r>
    <r>
      <rPr>
        <b/>
        <sz val="10"/>
        <rFont val="Arial"/>
        <family val="2"/>
      </rPr>
      <t xml:space="preserve">, OK 935 GX </t>
    </r>
    <r>
      <rPr>
        <sz val="10"/>
        <rFont val="Arial"/>
        <family val="2"/>
      </rPr>
      <t>(potřeba 3ks)</t>
    </r>
  </si>
  <si>
    <r>
      <t xml:space="preserve">K odsavačům: </t>
    </r>
    <r>
      <rPr>
        <b/>
        <sz val="9"/>
        <rFont val="Arial"/>
        <family val="2"/>
      </rPr>
      <t>nové OK 637 X, OK 637 G, OK 697 GX, OK 997 GX, OK 638 G, OK 647 G</t>
    </r>
  </si>
  <si>
    <r>
      <t xml:space="preserve">K odsavačům: </t>
    </r>
    <r>
      <rPr>
        <b/>
        <sz val="9"/>
        <rFont val="Arial"/>
        <family val="2"/>
      </rPr>
      <t xml:space="preserve"> nové</t>
    </r>
    <r>
      <rPr>
        <sz val="9"/>
        <rFont val="Arial"/>
        <family val="2"/>
      </rPr>
      <t xml:space="preserve"> </t>
    </r>
    <r>
      <rPr>
        <b/>
        <sz val="9"/>
        <rFont val="Arial"/>
        <family val="2"/>
      </rPr>
      <t>OO 467 X</t>
    </r>
  </si>
  <si>
    <r>
      <t>K odsavačům:  (potřeba 2ks),</t>
    </r>
    <r>
      <rPr>
        <b/>
        <sz val="9"/>
        <rFont val="Arial"/>
        <family val="2"/>
      </rPr>
      <t xml:space="preserve"> nové: OT 611 X, OT 911 X </t>
    </r>
    <r>
      <rPr>
        <sz val="9"/>
        <rFont val="Arial"/>
        <family val="2"/>
      </rPr>
      <t>(potřeba 2ks/ v balení 2ks)</t>
    </r>
  </si>
  <si>
    <r>
      <t xml:space="preserve">K odsavačům: 5728 (potřeba 2ks / v balení 2ks), OK 620 (potřeba 2ks / v balení 2ks), OK 920 (potřeba 2ks / v balení 2ks), nové: </t>
    </r>
    <r>
      <rPr>
        <b/>
        <sz val="10"/>
        <rFont val="Arial"/>
        <family val="2"/>
      </rPr>
      <t xml:space="preserve">OK 613 X </t>
    </r>
    <r>
      <rPr>
        <sz val="10"/>
        <rFont val="Arial"/>
        <family val="2"/>
      </rPr>
      <t>(potřeba 2ks / v balení 2ks)</t>
    </r>
    <r>
      <rPr>
        <b/>
        <sz val="10"/>
        <rFont val="Arial"/>
        <family val="2"/>
      </rPr>
      <t xml:space="preserve">,  OK 633 X </t>
    </r>
    <r>
      <rPr>
        <sz val="10"/>
        <rFont val="Arial"/>
        <family val="2"/>
      </rPr>
      <t xml:space="preserve">(potřeba 2ks / v balení 2ks),        </t>
    </r>
    <r>
      <rPr>
        <b/>
        <sz val="10"/>
        <rFont val="Arial"/>
        <family val="2"/>
      </rPr>
      <t xml:space="preserve">OK 633 W </t>
    </r>
    <r>
      <rPr>
        <sz val="10"/>
        <rFont val="Arial"/>
        <family val="2"/>
      </rPr>
      <t>(potřeba 2ks / v balení 2ks)</t>
    </r>
    <r>
      <rPr>
        <b/>
        <sz val="10"/>
        <rFont val="Arial"/>
        <family val="2"/>
      </rPr>
      <t xml:space="preserve">, OK 933 X </t>
    </r>
    <r>
      <rPr>
        <sz val="10"/>
        <rFont val="Arial"/>
        <family val="2"/>
      </rPr>
      <t>(potřeba 2ks / v balení 2ks)</t>
    </r>
    <r>
      <rPr>
        <b/>
        <sz val="10"/>
        <rFont val="Arial"/>
        <family val="2"/>
      </rPr>
      <t xml:space="preserve">, OK 634 X </t>
    </r>
    <r>
      <rPr>
        <sz val="10"/>
        <rFont val="Arial"/>
        <family val="2"/>
      </rPr>
      <t>(potřeba 2ks / v balení 2ks)</t>
    </r>
  </si>
  <si>
    <r>
      <t xml:space="preserve">K odsavačům: </t>
    </r>
    <r>
      <rPr>
        <b/>
        <sz val="10"/>
        <rFont val="Arial"/>
        <family val="2"/>
      </rPr>
      <t xml:space="preserve"> </t>
    </r>
    <r>
      <rPr>
        <sz val="10"/>
        <rFont val="Arial"/>
        <family val="2"/>
      </rPr>
      <t>5703, 5712</t>
    </r>
    <r>
      <rPr>
        <b/>
        <sz val="10"/>
        <rFont val="Arial"/>
        <family val="2"/>
      </rPr>
      <t xml:space="preserve">,  </t>
    </r>
    <r>
      <rPr>
        <sz val="10"/>
        <rFont val="Arial"/>
        <family val="2"/>
      </rPr>
      <t>OO 930 GX</t>
    </r>
  </si>
  <si>
    <r>
      <t>K odsavačů</t>
    </r>
    <r>
      <rPr>
        <sz val="10"/>
        <rFont val="Arial"/>
        <family val="2"/>
      </rPr>
      <t>m:  5706, 5724, 5725,</t>
    </r>
    <r>
      <rPr>
        <b/>
        <sz val="10"/>
        <rFont val="Arial"/>
        <family val="2"/>
      </rPr>
      <t xml:space="preserve"> </t>
    </r>
    <r>
      <rPr>
        <sz val="10"/>
        <rFont val="Arial"/>
        <family val="2"/>
      </rPr>
      <t xml:space="preserve">nové: </t>
    </r>
    <r>
      <rPr>
        <b/>
        <sz val="10"/>
        <rFont val="Arial"/>
        <family val="2"/>
      </rPr>
      <t>OK 636 G</t>
    </r>
  </si>
  <si>
    <r>
      <t>K odsavačům:</t>
    </r>
    <r>
      <rPr>
        <sz val="10"/>
        <rFont val="Arial"/>
        <family val="2"/>
      </rPr>
      <t xml:space="preserve"> 5708, OT 611</t>
    </r>
  </si>
  <si>
    <r>
      <t xml:space="preserve">K odsavačům: </t>
    </r>
    <r>
      <rPr>
        <b/>
        <sz val="10"/>
        <rFont val="Arial"/>
        <family val="2"/>
      </rPr>
      <t xml:space="preserve"> OT 631 W </t>
    </r>
    <r>
      <rPr>
        <sz val="10"/>
        <rFont val="Arial"/>
        <family val="2"/>
      </rPr>
      <t>(potřeba 2ks / v balení 2ks)</t>
    </r>
    <r>
      <rPr>
        <b/>
        <sz val="10"/>
        <rFont val="Arial"/>
        <family val="2"/>
      </rPr>
      <t xml:space="preserve">, OT 631 X </t>
    </r>
    <r>
      <rPr>
        <sz val="10"/>
        <rFont val="Arial"/>
        <family val="2"/>
      </rPr>
      <t>(potřeba 2ks / v balení 2ks)</t>
    </r>
    <r>
      <rPr>
        <b/>
        <sz val="10"/>
        <rFont val="Arial"/>
        <family val="2"/>
      </rPr>
      <t xml:space="preserve">, OT 631 GX </t>
    </r>
    <r>
      <rPr>
        <sz val="10"/>
        <rFont val="Arial"/>
        <family val="2"/>
      </rPr>
      <t>(potřeba 2ks / v balení 2ks)</t>
    </r>
    <r>
      <rPr>
        <b/>
        <sz val="10"/>
        <rFont val="Arial"/>
        <family val="2"/>
      </rPr>
      <t xml:space="preserve">, OT 632 MX </t>
    </r>
    <r>
      <rPr>
        <sz val="10"/>
        <rFont val="Arial"/>
        <family val="2"/>
      </rPr>
      <t>(potřeba 2ks / v balení 2ks)</t>
    </r>
  </si>
  <si>
    <r>
      <t xml:space="preserve">K odsavači </t>
    </r>
    <r>
      <rPr>
        <sz val="10"/>
        <rFont val="Arial"/>
        <family val="2"/>
      </rPr>
      <t xml:space="preserve">5709-CLASSIC </t>
    </r>
  </si>
  <si>
    <r>
      <t>K odsavačům:</t>
    </r>
    <r>
      <rPr>
        <sz val="10"/>
        <rFont val="Arial"/>
        <family val="2"/>
      </rPr>
      <t xml:space="preserve"> 5715, 5716</t>
    </r>
    <r>
      <rPr>
        <b/>
        <sz val="10"/>
        <rFont val="Arial"/>
        <family val="2"/>
      </rPr>
      <t xml:space="preserve"> </t>
    </r>
    <r>
      <rPr>
        <i/>
        <sz val="10"/>
        <rFont val="Arial"/>
        <family val="2"/>
      </rPr>
      <t>(nahrazuje původní UF 5715)</t>
    </r>
  </si>
  <si>
    <r>
      <t>K odsavačům</t>
    </r>
    <r>
      <rPr>
        <sz val="10"/>
        <rFont val="Arial"/>
        <family val="2"/>
      </rPr>
      <t>: 5718</t>
    </r>
    <r>
      <rPr>
        <b/>
        <sz val="10"/>
        <rFont val="Arial"/>
        <family val="2"/>
      </rPr>
      <t xml:space="preserve"> </t>
    </r>
    <r>
      <rPr>
        <i/>
        <sz val="10"/>
        <rFont val="Arial"/>
        <family val="2"/>
      </rPr>
      <t>(nahrazuje původní UF 5718),</t>
    </r>
    <r>
      <rPr>
        <sz val="10"/>
        <rFont val="Arial"/>
        <family val="2"/>
      </rPr>
      <t xml:space="preserve"> nové:</t>
    </r>
    <r>
      <rPr>
        <b/>
        <sz val="10"/>
        <rFont val="Arial"/>
        <family val="2"/>
      </rPr>
      <t xml:space="preserve"> OT 650 X,</t>
    </r>
  </si>
  <si>
    <r>
      <t xml:space="preserve">K odsavačům: </t>
    </r>
    <r>
      <rPr>
        <sz val="10"/>
        <rFont val="Arial"/>
        <family val="2"/>
      </rPr>
      <t>5729, 5732 (potřeba 2ks), nové:</t>
    </r>
    <r>
      <rPr>
        <b/>
        <sz val="10"/>
        <rFont val="Arial"/>
        <family val="2"/>
      </rPr>
      <t xml:space="preserve"> OT 610, OT 910</t>
    </r>
  </si>
  <si>
    <r>
      <t>K odsavačům:</t>
    </r>
    <r>
      <rPr>
        <sz val="10"/>
        <rFont val="Arial"/>
        <family val="2"/>
      </rPr>
      <t xml:space="preserve"> 5730 (potřeba 2ks), OT 630 GX</t>
    </r>
  </si>
  <si>
    <r>
      <t>K odsavačům</t>
    </r>
    <r>
      <rPr>
        <sz val="10"/>
        <rFont val="Arial"/>
        <family val="2"/>
      </rPr>
      <t xml:space="preserve"> VO 263</t>
    </r>
  </si>
  <si>
    <r>
      <rPr>
        <sz val="10"/>
        <rFont val="Arial"/>
        <family val="2"/>
      </rPr>
      <t>Recirkulační sada k odsavačům: 5734, 5735</t>
    </r>
    <r>
      <rPr>
        <b/>
        <sz val="10"/>
        <rFont val="Arial"/>
        <family val="2"/>
      </rPr>
      <t xml:space="preserve">, </t>
    </r>
    <r>
      <rPr>
        <sz val="10"/>
        <rFont val="Arial"/>
        <family val="2"/>
      </rPr>
      <t>nové:</t>
    </r>
    <r>
      <rPr>
        <b/>
        <sz val="10"/>
        <rFont val="Arial"/>
        <family val="2"/>
      </rPr>
      <t xml:space="preserve"> OV 680, OV 880 </t>
    </r>
    <r>
      <rPr>
        <sz val="10"/>
        <rFont val="Arial"/>
        <family val="2"/>
      </rPr>
      <t xml:space="preserve"> (obsahuje 2x filtr, 2x spona, 1x hadice, 1x rozdělovač)</t>
    </r>
  </si>
  <si>
    <r>
      <t xml:space="preserve">K odsavačům: </t>
    </r>
    <r>
      <rPr>
        <sz val="10"/>
        <rFont val="Arial"/>
        <family val="2"/>
      </rPr>
      <t>5734, 5735</t>
    </r>
    <r>
      <rPr>
        <b/>
        <sz val="10"/>
        <rFont val="Arial"/>
        <family val="2"/>
      </rPr>
      <t xml:space="preserve">, nové: OV 680, OV 880 </t>
    </r>
    <r>
      <rPr>
        <sz val="10"/>
        <rFont val="Arial"/>
        <family val="2"/>
      </rPr>
      <t>(sada obsahuje 1ks filtru)</t>
    </r>
  </si>
  <si>
    <r>
      <t>ekonomický uhlíkový filtr, k odsava</t>
    </r>
    <r>
      <rPr>
        <sz val="10"/>
        <rFont val="Arial"/>
        <family val="2"/>
      </rPr>
      <t>či 6800</t>
    </r>
  </si>
  <si>
    <r>
      <t>velkokapacitní uhlíkový filtr,  k odsavač</t>
    </r>
    <r>
      <rPr>
        <sz val="10"/>
        <rFont val="Arial"/>
        <family val="2"/>
      </rPr>
      <t>i 6800</t>
    </r>
  </si>
  <si>
    <r>
      <t xml:space="preserve">K odsavačům:  </t>
    </r>
    <r>
      <rPr>
        <sz val="10"/>
        <rFont val="Arial"/>
        <family val="2"/>
      </rPr>
      <t>6801,</t>
    </r>
    <r>
      <rPr>
        <b/>
        <sz val="10"/>
        <rFont val="Arial"/>
        <family val="2"/>
      </rPr>
      <t xml:space="preserve"> nové:  OP 511, OP 611</t>
    </r>
  </si>
  <si>
    <r>
      <t xml:space="preserve">univerzální - látkový, pro modely </t>
    </r>
    <r>
      <rPr>
        <sz val="10"/>
        <rFont val="Arial"/>
        <family val="2"/>
      </rPr>
      <t>5701, 5711, 6801, 6805, 6811, 6800, 5710.1250 (.1270 /.6250 /.6270 /.9250 /.9270),</t>
    </r>
    <r>
      <rPr>
        <b/>
        <sz val="10"/>
        <rFont val="Arial"/>
        <family val="2"/>
      </rPr>
      <t xml:space="preserve"> nové: OP 510, 610, 512, 612, 511, 611, 520 W, 620 W,</t>
    </r>
  </si>
  <si>
    <r>
      <t>filtr proti mastnotám - kovová kazeta, k odsavači</t>
    </r>
    <r>
      <rPr>
        <b/>
        <sz val="10"/>
        <rFont val="Arial"/>
        <family val="2"/>
      </rPr>
      <t xml:space="preserve"> OO 963 X</t>
    </r>
    <r>
      <rPr>
        <sz val="10"/>
        <rFont val="Arial"/>
        <family val="2"/>
      </rPr>
      <t xml:space="preserve"> (potřeba 3ks)</t>
    </r>
  </si>
  <si>
    <r>
      <t xml:space="preserve">filtr proti mastnotám - kovová kazeta, k odsavači </t>
    </r>
    <r>
      <rPr>
        <b/>
        <sz val="10"/>
        <rFont val="Arial"/>
        <family val="2"/>
      </rPr>
      <t xml:space="preserve"> OK 636 G</t>
    </r>
  </si>
  <si>
    <r>
      <t>filtr proti mastnotám-kovová kazeta, odsavač</t>
    </r>
    <r>
      <rPr>
        <b/>
        <sz val="10"/>
        <rFont val="Arial"/>
        <family val="2"/>
      </rPr>
      <t xml:space="preserve"> OK 633 OX</t>
    </r>
    <r>
      <rPr>
        <sz val="10"/>
        <rFont val="Arial"/>
        <family val="2"/>
      </rPr>
      <t xml:space="preserve"> (potřeba 2ks), </t>
    </r>
    <r>
      <rPr>
        <b/>
        <sz val="10"/>
        <rFont val="Arial"/>
        <family val="2"/>
      </rPr>
      <t xml:space="preserve">OV 633 GX, OO 963 G  </t>
    </r>
  </si>
  <si>
    <r>
      <t>filtr proti mastnotám - kovová kazeta, k odsavači</t>
    </r>
    <r>
      <rPr>
        <b/>
        <sz val="10"/>
        <rFont val="Arial"/>
        <family val="2"/>
      </rPr>
      <t xml:space="preserve"> OK 973 GX</t>
    </r>
    <r>
      <rPr>
        <sz val="10"/>
        <rFont val="Arial"/>
        <family val="2"/>
      </rPr>
      <t xml:space="preserve"> (potřeba 3ks), </t>
    </r>
    <r>
      <rPr>
        <b/>
        <sz val="10"/>
        <rFont val="Arial"/>
        <family val="2"/>
      </rPr>
      <t>OK 635 G</t>
    </r>
    <r>
      <rPr>
        <sz val="10"/>
        <rFont val="Arial"/>
        <family val="2"/>
      </rPr>
      <t xml:space="preserve">, </t>
    </r>
    <r>
      <rPr>
        <b/>
        <sz val="10"/>
        <rFont val="Arial"/>
        <family val="2"/>
      </rPr>
      <t>OK 935 G</t>
    </r>
    <r>
      <rPr>
        <sz val="10"/>
        <rFont val="Arial"/>
        <family val="2"/>
      </rPr>
      <t xml:space="preserve">,                    </t>
    </r>
    <r>
      <rPr>
        <b/>
        <sz val="10"/>
        <rFont val="Arial"/>
        <family val="2"/>
      </rPr>
      <t>OV 685 GW</t>
    </r>
    <r>
      <rPr>
        <sz val="10"/>
        <rFont val="Arial"/>
        <family val="2"/>
      </rPr>
      <t xml:space="preserve">, </t>
    </r>
    <r>
      <rPr>
        <b/>
        <sz val="10"/>
        <rFont val="Arial"/>
        <family val="2"/>
      </rPr>
      <t xml:space="preserve">OV 685 GB, OK 673 GX </t>
    </r>
    <r>
      <rPr>
        <sz val="10"/>
        <rFont val="Arial"/>
        <family val="2"/>
      </rPr>
      <t>(potřeba 2ks)</t>
    </r>
    <r>
      <rPr>
        <b/>
        <sz val="10"/>
        <rFont val="Arial"/>
        <family val="2"/>
      </rPr>
      <t xml:space="preserve">, OK 673 GB </t>
    </r>
    <r>
      <rPr>
        <sz val="10"/>
        <rFont val="Arial"/>
        <family val="2"/>
      </rPr>
      <t>(potřeba 2ks)</t>
    </r>
    <r>
      <rPr>
        <b/>
        <sz val="10"/>
        <rFont val="Arial"/>
        <family val="2"/>
      </rPr>
      <t xml:space="preserve">, OK 673 GW </t>
    </r>
    <r>
      <rPr>
        <sz val="10"/>
        <rFont val="Arial"/>
        <family val="2"/>
      </rPr>
      <t>(potřeba 2ks)</t>
    </r>
  </si>
  <si>
    <r>
      <t>filtr proti mastnotám - kovová kazeta, k odsavači</t>
    </r>
    <r>
      <rPr>
        <b/>
        <sz val="10"/>
        <rFont val="Arial"/>
        <family val="2"/>
      </rPr>
      <t xml:space="preserve"> OO 463 X</t>
    </r>
  </si>
  <si>
    <r>
      <t xml:space="preserve">filtr proti mastnotám - kovová kazeta, k odsavači 5727, 5728, OK 632 X, OK 932 X, OK 620 X, OK 920 X, nové:  </t>
    </r>
    <r>
      <rPr>
        <b/>
        <sz val="10"/>
        <rFont val="Arial"/>
        <family val="2"/>
      </rPr>
      <t xml:space="preserve">OK 613 X </t>
    </r>
    <r>
      <rPr>
        <sz val="10"/>
        <rFont val="Arial"/>
        <family val="2"/>
      </rPr>
      <t xml:space="preserve">(potřeba 2ks), </t>
    </r>
    <r>
      <rPr>
        <b/>
        <sz val="10"/>
        <rFont val="Arial"/>
        <family val="2"/>
      </rPr>
      <t>OK 633 X</t>
    </r>
    <r>
      <rPr>
        <sz val="10"/>
        <rFont val="Arial"/>
        <family val="2"/>
      </rPr>
      <t xml:space="preserve"> (potřeba 2ks), </t>
    </r>
    <r>
      <rPr>
        <b/>
        <sz val="10"/>
        <rFont val="Arial"/>
        <family val="2"/>
      </rPr>
      <t>OK 633 W</t>
    </r>
    <r>
      <rPr>
        <sz val="10"/>
        <rFont val="Arial"/>
        <family val="2"/>
      </rPr>
      <t xml:space="preserve"> (potřeba 2ks), </t>
    </r>
    <r>
      <rPr>
        <b/>
        <sz val="10"/>
        <rFont val="Arial"/>
        <family val="2"/>
      </rPr>
      <t>OK 933 X</t>
    </r>
    <r>
      <rPr>
        <sz val="10"/>
        <rFont val="Arial"/>
        <family val="2"/>
      </rPr>
      <t xml:space="preserve"> (potřeba 3ks), </t>
    </r>
    <r>
      <rPr>
        <b/>
        <sz val="10"/>
        <rFont val="Arial"/>
        <family val="2"/>
      </rPr>
      <t xml:space="preserve">OK 634 X </t>
    </r>
    <r>
      <rPr>
        <sz val="10"/>
        <rFont val="Arial"/>
        <family val="2"/>
      </rPr>
      <t xml:space="preserve">(potřeba 2ks), </t>
    </r>
    <r>
      <rPr>
        <b/>
        <sz val="10"/>
        <rFont val="Arial"/>
        <family val="2"/>
      </rPr>
      <t>OK 635 X</t>
    </r>
    <r>
      <rPr>
        <sz val="10"/>
        <rFont val="Arial"/>
        <family val="2"/>
      </rPr>
      <t xml:space="preserve"> (potřeba 2ks), </t>
    </r>
    <r>
      <rPr>
        <b/>
        <sz val="10"/>
        <rFont val="Arial"/>
        <family val="2"/>
      </rPr>
      <t>OK 935 X</t>
    </r>
    <r>
      <rPr>
        <sz val="10"/>
        <rFont val="Arial"/>
        <family val="2"/>
      </rPr>
      <t xml:space="preserve"> (potřeba 3ks), </t>
    </r>
    <r>
      <rPr>
        <b/>
        <sz val="10"/>
        <rFont val="Arial"/>
        <family val="2"/>
      </rPr>
      <t xml:space="preserve">OK 635 GX </t>
    </r>
    <r>
      <rPr>
        <sz val="10"/>
        <rFont val="Arial"/>
        <family val="2"/>
      </rPr>
      <t xml:space="preserve">(potřeba 2ks), </t>
    </r>
    <r>
      <rPr>
        <b/>
        <sz val="10"/>
        <rFont val="Arial"/>
        <family val="2"/>
      </rPr>
      <t>OK 935 GX</t>
    </r>
    <r>
      <rPr>
        <sz val="10"/>
        <rFont val="Arial"/>
        <family val="2"/>
      </rPr>
      <t xml:space="preserve"> (potřeba 3ks)</t>
    </r>
  </si>
  <si>
    <r>
      <t xml:space="preserve">filtr proti mastnotám - kovová kazeta, k odsavači </t>
    </r>
    <r>
      <rPr>
        <b/>
        <sz val="10"/>
        <rFont val="Arial"/>
        <family val="2"/>
      </rPr>
      <t>OT 631 W, OT 631 X, OT 631 GX, OT 632 MX</t>
    </r>
  </si>
  <si>
    <r>
      <t xml:space="preserve">filtr proti mastnotám - kovová kazeta, k odsavači </t>
    </r>
    <r>
      <rPr>
        <sz val="10"/>
        <rFont val="Arial"/>
        <family val="2"/>
      </rPr>
      <t>5734, 5735</t>
    </r>
    <r>
      <rPr>
        <b/>
        <sz val="10"/>
        <rFont val="Arial"/>
        <family val="2"/>
      </rPr>
      <t xml:space="preserve"> </t>
    </r>
    <r>
      <rPr>
        <sz val="10"/>
        <rFont val="Arial"/>
        <family val="2"/>
      </rPr>
      <t xml:space="preserve">(potřeba 2ks), </t>
    </r>
    <r>
      <rPr>
        <b/>
        <sz val="10"/>
        <rFont val="Arial"/>
        <family val="2"/>
      </rPr>
      <t>OV 680, OV 880</t>
    </r>
  </si>
  <si>
    <t>Elektrická trouba samostatná,   Černá barva,   speciální zamačkávací knoflíky,   dotekové ovládání hodin,   digitální programovatelné hodiny,   programování doby pečení,   povrch trouby – nerez s úpravou proti otiskům prstů,   dětský bezpečnostní zámek ovládání,   multifukční trouba 11 funkcí,   trojité sklo dvířek s tepelným deflektorem (CoolDoor),   možnost regulace teploty max 275°C,   vedení v troubě – drátěné rošty,   speciální program čištění trouby Eco Clean,   objem trouby 65 l,   energetická třída A,   jmenovitý příkon: 3,3 kW,   elektrické napětí: 230 V,   příslušenství: 1x pekáč, 1x rošt, 1x pečící plech</t>
  </si>
  <si>
    <t>VT 538 BX</t>
  </si>
  <si>
    <t>Elektrická trouba samostatná, Nerez, speciální zamačkávací knoflíky, dotekové ovládání hodin, digitální programovatelné hodiny,   programování doby pečení,   dětský bezpečnostní zámek ovládání, multifukční trouba 11 funkcí, trojité sklo dvířek s tepelným deflektorem (CoolDoor),   komfort zavírání dvířek,   možnost regulace teploty max 275°C, výsuvné teleskopické rošty (2 úrovně), speciální program čištění trouby Eco Clean, objem trouby 65 l, energetická třída A, jmenovitý příkon: 3,3 kW, elektrické napětí: 230 V, příslušenství: 1x pekáč, 1x rošt, 1x pečící plech</t>
  </si>
  <si>
    <t>VT 536 AW</t>
  </si>
  <si>
    <t>Elektrická trouba samostatná,   Bílá barva,   speciální zamačkávací knoflíky,   dotekové ovládání hodin,   digitální programovatelné hodiny,   programování doby pečení,   dětský bezpečnostní zámek ovládání,   multifukční trouba 11 funkcí,   trojité sklo dvířek s tepelným deflektorem (CoolDoor),   možnost regulace teploty max 275°C,   vedení v troubě – drátěné rošty,   speciální program čištění trouby Eco Clean,   objem trouby 65 l,   energetická třída A,   jmenovitý příkon: 3,3 kW,   elektrické napětí: 230 V,   příslušenství: 1x pekáč, 1x rošt, 1x pečící plech</t>
  </si>
  <si>
    <t>VT 447 BX</t>
  </si>
  <si>
    <t>Elektrická trouba samostatná,   Černá barva / Nerez,   speciální zamačkávací knoflíky,   dotekové ovládání hodin,   digitální programovatelné hodiny,   programování doby pečení,   povrch trouby – nerez s úpravou proti otiskům prstů,   dětský bezpečnostní zámek ovládání,   multifukční trouba 8 funkcí,   trojité sklo dvířek s tepelným deflektorem (CoolDoor),   možnost regulace teploty max 275°C,   výsuvné teleskopické rošty (1 úroveň),   speciální program čištění trouby Eco Clean,   objem trouby 65 l,   energetická třída A,   jmenovitý příkon: 2,2 kW,   elektrické napětí: 230 V,   příslušenství: 1x pekáč, 1x rošt, 1x pečící plech</t>
  </si>
  <si>
    <t>VT 446 AB</t>
  </si>
  <si>
    <t>Elektrická trouba samostatná,   Černá barva,   speciální zamačkávací knoflíky,   dotekové ovládání hodin,   digitální programovatelné hodiny,   programování doby pečení,   povrch trouby – nerez s úpravou proti otiskům prstů,   dětský bezpečnostní zámek ovládání,   multifukční trouba 8 funkcí,   trojité sklo dvířek s tepelným deflektorem (CoolDoor),   možnost regulace teploty max 275°C,   vedení v troubě – drátěné rošty,   speciální program čištění trouby Eco Clean,   objem trouby 65 l,   energetická třída A,   jmenovitý příkon: 2,2 kW,   elektrické napětí: 230 V,   příslušenství: 1x pekáč, 1x rošt, 1x pečící plech</t>
  </si>
  <si>
    <t>VT 437 BX</t>
  </si>
  <si>
    <t>Elektrická trouba samostatná,   Nerez,   speciální zamačkávací knoflíky,   dotekové ovládání hodin,   digitální programovatelné hodiny,   programování doby pečení,   dětský bezpečnostní zámek ovládání,   multifukční trouba 8 funkcí,   možnost regulace teploty max 275°C,   výsuvné teleskopické rošty (1 úroveň),   speciální program čištění trouby Eco Clean,   objem trouby 65 l,   energetická třída A,   jmenovitý příkon: 2,2 kW,   elektrické napětí: 230 V,   příslušenství: 1x pekáč, 1x rošt, 1x pečící plech</t>
  </si>
  <si>
    <t>VT 536 BX</t>
  </si>
  <si>
    <t>Elektrická trouba samostatná,   Nerez,   speciální zamačkávací knoflíky,   dotekové ovládání hodin,   digitální programovatelné hodiny,   programování doby pečení,   dětský bezpečnostní zámek ovládání,   multifukční trouba 11 funkcí,   trojité sklo dvířek s tepelným deflektorem (CoolDoor),   možnost regulace teploty max 275°C,   vedení v troubě – drátěné rošty,   speciální program čištění trouby Eco Clean,   objem trouby 65 l,   energetická třída A,   jmenovitý příkon: 3,3 kW,   elektrické napětí: 230 V,   příslušenství: 1x pekáč, 1x rošt, 1x pečící plech</t>
  </si>
  <si>
    <t>VT 436 AX</t>
  </si>
  <si>
    <t>Elektrická trouba samostatná,   Nerez,   speciální zamačkávací knoflíky,   dotekové ovládání hodin,   digitální programovatelné hodiny,   programování doby pečení,   dětský bezpečnostní zámek ovládání,   multifukční trouba 8 funkcí,   možnost regulace teploty max 275°C,   vedení v troubě – drátěné rošty,   speciální program čištění trouby Eco Clean,   objem trouby 65 l,   energetická třída A,   jmenovitý příkon: 2,2 kW,   elektrické napětí: 230 V,   příslušenství: 1x pekáč, 1x rošt, 1x pečící plech</t>
  </si>
  <si>
    <t>VT 433 BW</t>
  </si>
  <si>
    <t>Elektrická trouba samostatná,   Bílá barva,   speciální zamačkávací knoflíky,   dotekové ovládání hodin,   digitální programovatelné hodiny,   programování doby pečení,   dětský bezpečnostní zámek ovládání,   multifukční trouba 8 funkcí,   možnost regulace teploty max 275°C,   vedení v troubě – prolisy,   speciální program čištění trouby Eco Clean,   objem trouby 61 l,   energetická třída A,   jmenovitý příkon: 2,2 kW,   elektrické napětí: 230 V,   příslušenství: 1x pekáč, 1x rošt, 1x pečící plech</t>
  </si>
  <si>
    <t>VT 427 BX</t>
  </si>
  <si>
    <t>Elektrická trouba samostatná,  Nerez, dotekové ovládání hodin, digitální programovatelné hodiny, programování doby pečení, dětský bezpečnostní zámek ovládání, multifukční trouba 8 funkcí, možnost regulace teploty max 275°C, výsuvné teleskopické rošty (1 úroveň), speciální program čištění trouby Eco Clean,   objem trouby 65 l, energetická třída A, jmenovitý příkon: 2,2 kW, elektrické napětí: 230 V, příslušenství: 1x pekáč, 1x rošt, 1x pečící plech</t>
  </si>
  <si>
    <t>VT 426 BX</t>
  </si>
  <si>
    <t>Elektrická trouba samostatná, Nerez, dotekové ovládání hodin, digitální programovatelné hodiny, programování doby pečení, dětský bezpečnostní zámek ovládání, multifukční trouba 8 funkcí, možnost regulace teploty max 275°C, vedení v troubě – drátěné rošty, speciální program čištění trouby Eco Clean, objem trouby 65 l, energetická třída A, jmenovitý příkon: 2,2 kW, elektrické napětí: 230 V,   příslušenství: 1x pekáč, 1x rošt, 1x pečící plech</t>
  </si>
  <si>
    <t>VT 405 BX</t>
  </si>
  <si>
    <t>Elektrická trouba samostatná,   Nerez,   multifukční trouba 8 funkcí,   možnost regulace teploty max 275°C,   vedení v troubě – drátěné rošty,   speciální program čištění trouby Eco Clean,   objem trouby 65 l,   energetická třída A,   jmenovitý příkon: 2,2 kW,   elektrické napětí: 230 V,   příslušenství: 1x pekáč, 1x rošt</t>
  </si>
  <si>
    <t>VT 433 BX</t>
  </si>
  <si>
    <t>Elektrická trouba samostatná,   Nerez,   speciální zamačkávací knoflíky,   dotekové ovládání hodin,   digitální programovatelné hodiny,   programování doby pečení,   dětský bezpečnostní zámek ovládání,   multifukční trouba 8 funkcí,   možnost regulace teploty max 275°C,   vedení v troubě – prolisy,   speciální program čištění trouby Eco Clean,   objem trouby 61 l,   energetická třída A,   jmenovitý příkon: 2,2 kW,   elektrické napětí: 230 V,   příslušenství: 1x pekáč, 1x rošt, 1x pečící plech</t>
  </si>
  <si>
    <t>VT 422 AX</t>
  </si>
  <si>
    <t>Elektrická trouba samostatná,   Nerez,   dotekové ovládání hodin,   digitální programovatelné hodiny,   programování doby pečení,   dětský bezpečnostní zámek ovládání,   multifukční trouba 8 funkcí,   možnost regulace teploty max 275°C,   vedení v troubě – prolisy,   speciální program čištění trouby Eco Clean,   objem trouby 61 l,   energetická třída A,   jmenovitý příkon: 2,2 kW,   elektrické napětí: 230 V,   příslušenství: 1x pekáč, 1x rošt</t>
  </si>
  <si>
    <t>VT 323 BX</t>
  </si>
  <si>
    <t>Elektrická trouba samostatná,   Nerez,   dotekové ovládání hodin,   digitální programovatelné hodiny,   programování doby pečení,   dětský bezpečnostní zámek ovládání,   multifukční trouba 9 funkcí,   možnost regulace teploty max 275°C,   vedení v troubě – prolisy,   speciální program čištění trouby Eco Clean,   objem trouby 61 l,   energetická třída A,   jmenovitý příkon: 2,7 kW,   elektrické napětí: 230 V,   příslušenství: 1x pekáč, 1x rošt, 1x pečící plech</t>
  </si>
  <si>
    <t>VT 402 AB</t>
  </si>
  <si>
    <t>Elektrická trouba samostatná,   Černá barva,   multifukční trouba 8 funkcí,   možnost regulace teploty max 275°C,   vedení v troubě – prolisy,   speciální program čištění trouby Eco Clean,   objem trouby 61 l,   energetická třída A,   jmenovitý příkon: 2,2 kW,   elektrické napětí: 230 V,   příslušenství: 1x pekáč, 1x rošt</t>
  </si>
  <si>
    <t>VT 303 AX</t>
  </si>
  <si>
    <t>Elektrická trouba samostatná,   Nerez,   multifukční trouba 9 funkcí,   možnost regulace teploty max 275°C,   vedení v troubě – prolisy,   speciální program čištění trouby Eco Clean,   objem trouby 61 l,   energetická třída A,   jmenovitý příkon: 2,7 kW,   elektrické napětí: 230 V,   příslušenství: 1x pekáč, 1x rošt, 1x pečící plech</t>
  </si>
  <si>
    <t>VT 201 BX</t>
  </si>
  <si>
    <t>Elektrická trouba samostatná,   Nerez,   klasická trouba 6 funkcí,   možnost regulace teploty max 275°C,   vedení v troubě – prolisy,   speciální program čištění trouby Eco Clean,   objem trouby 65 l,   energetická třída A,   jmenovitý příkon: 2,7 kW,   elektrické napětí: 230 V,   příslušenství: 1x pekáč, 1x rošt</t>
  </si>
  <si>
    <t>VT 101 BW</t>
  </si>
  <si>
    <t>Elektrická trouba samostatná,   Bílá barva,   klasická trouba 4 funkce,   možnost regulace teploty max 275°C,   vedení v troubě – prolisy,   speciální program čištění trouby Eco Clean,   objem trouby 65 l,   energetická třída A,   jmenovitý příkon: 2,2 kW,   elektrické napětí: 230 V,   příslušenství: 1x pekáč, 1x rošt</t>
  </si>
  <si>
    <t>VT 101 BX</t>
  </si>
  <si>
    <t>Elektrická trouba samostatná,   Nerez,   klasická trouba 4 funkce,   možnost regulace teploty max 275°C,   vedení v troubě – prolisy,   speciální program čištění trouby Eco Clean,   objem trouby 65 l,   energetická třída A,   jmenovitý příkon: 2,2 kW,   elektrické napětí: 230 V,   příslušenství: 1x pekáč, 1x rošt</t>
  </si>
  <si>
    <t xml:space="preserve">Vestavné mikrovlnné trouby                                                     </t>
  </si>
  <si>
    <t>VMT 122 X</t>
  </si>
  <si>
    <t>Vestavná mikrovlnná trouba, Nerez, mechanické ovládání, nerezový vnitřek trouby, objem trouby 20 l,  5 výkonových stupňů, výkon 800 W, otočný talíř 245 mm, mechanický časovač, povrch trouby nerez s úpravou proti otiskům prstů, elektrické napětí: 230 V, jmenovitý příkon: 1 250 W, rámeček je součástí výrobku</t>
  </si>
  <si>
    <t>CN</t>
  </si>
  <si>
    <t>VMT 312 X</t>
  </si>
  <si>
    <t>Vestavná mikrovlnná trouba, Nerez,  elektronické ovládání, nerezový vnitřek trouby, vhodná pro instalaci do horní nebo boční skříňky, objem trouby 17 l, výkon 700 W, otočný talíř 245 mm, 6 výkonových stupňů, elektronický časovač, povrch trouby nerez s úpravou proti otiskům prstů, snadná montáž – rámeček již namontován na troubu,   elektrické napětí: 230 V,   jmenovitý příkon: 1 050 W, rámeček je součástí výrobku</t>
  </si>
  <si>
    <t>VMT 442 X</t>
  </si>
  <si>
    <t>Vestavná mikrovlnná trouba, Nerez, elektronické ovládání trouby, nerezový vnitřek trouby, možnost kombinovaného ohřevu (mikrovlnný ohřev + gril), objem trouby 25 l, výkon 900 W, výkon grilu 1 000 W, otočný talíř 315 mm, 6 výkonových stupňů, 8 automatických programů,  elektronický časovač,  grilovací rošt, povrch trouby nerez s úpravou proti otiskům prstů, snadná montáž – rámeček již namontován na troubu, elektrické napětí: 230 V, jmenovitý příkon: 1 450 W, rámeček je součástí výrobku</t>
  </si>
  <si>
    <t>VMT 431 B</t>
  </si>
  <si>
    <t>Vestavná mikrovlnná trouba,   Černá barva,    mechanické ovládání trouby,   nerezový vnitřek trouby,   objem trouby 23 l,   6 výkonových stupňů,   rámeček s příslušenstvím pro vestavbu,   otočný talíř 270 mm,   časovač,   grilovací rošt,   otevírání trouby stiskem přes tlačítko,   elektrické napětí: 230 V,   jmenovitý příkon: 1 450 W, rámeček je součástí výrobku</t>
  </si>
  <si>
    <t>VMT 452 X</t>
  </si>
  <si>
    <t>Vestavná mikrovlnná trouba, Nerez, elektronické ovládání trouby, nerezový vnitřek trouby, možnost kombinovaného ohřevu (mikrovlnný ohřev + gril), objem trouby 28 l, výkon 900 W, výkon grilu 1 100 W, otočný talíř 315 mm, 6 výkonových stupňů, elektronický časovač, grilovací rošt, povrch trouby nerez s úpravou proti otiskům prstů, snadná montáž – rámeček již namontován na troubu, elektrické napětí: 230 V, jmenovitý příkon: 1 450 W, rámeček je součástí výrobku</t>
  </si>
  <si>
    <t>VMT 561 X</t>
  </si>
  <si>
    <t>nerez s úpravou proti otiskům prstů, objem 32 litrů,provedení 3 v 1, ovládání elektronické, display ( červené podsvícení , hodiny, Multistage cooking, automatické prograny 10, výkon ohřevu 1 000 W, výkon grilu 1 100 W, výkon horkého vzduchu 2 500 W, 6 výkonových stupňů, kombinovaný ohřev ( MW + gril ), příkon 1 450 W, elektonický časovač, skleněný podnos 315 mm, nerezový vnitřní prostor,  rámeček je součástí výrobku</t>
  </si>
  <si>
    <t xml:space="preserve">Vestavné myčky                                                                      </t>
  </si>
  <si>
    <t>IM 532</t>
  </si>
  <si>
    <t>Vestavná integrovaná myčka,   Bílá barva,    kapacita myčky 9 sad nádobí,   2 úložné koše,   odložený start (3/6/9 hod),   samočistící filtr,   tablety 3v1,   úsporný ECO program,   funkce Total Aqua Stop proti přetečení,   zvuková signalizace konce mytí,   energetická třída: A++,   účinnost mytí: A,   účinnost sušení: A,   hlučnost: 49 dB,   spotřeba energie: 0,69 kWh,   spotřeba vody: 9 l,   elektrické napětí: 230 V</t>
  </si>
  <si>
    <t>IM 533</t>
  </si>
  <si>
    <t>Vestavná integrovaná myčka,   Bílá barva,    kapacita myčky 9 sad nádobí,   2 úložné koše,   odložený start (3/6/9 hod),   samočistící filtr,   tablety 3v1,   úsporný ECO program,   funkce Total Aqua Stop proti přetečení,   zvuková signalizace konce mytí,   energetická třída: A++,   účinnost mytí: A,   účinnost sušení: A,   hlučnost: 47 dB,   spotřeba energie: 0,69 kWh,   spotřeba vody: 9 l,   elektrické napětí: 230 V</t>
  </si>
  <si>
    <t>VM 533 X</t>
  </si>
  <si>
    <t>Vestavná myčka s panelem,   Nerez,   kapacita myčky 9 sad nádobí,   2 úložné koše,   samočistící filtr,   tablety 3v1,   úsporný ECO program,   ½ program,   funkce Total Aqua Stop proti přetečení,   zvuková signalizace konce mytí,   energetická třída: A++,   účinnost mytí: A,   účinnost sušení: A,   hlučnost: 47 dB,   spotřeba energie: 0,69 kWh,   spotřeba vody: 9 l,   elektrické napětí: 230 V</t>
  </si>
  <si>
    <t>IM 632</t>
  </si>
  <si>
    <t>Vestavná integrovaná myčka,   Bílá barva,    kapacita myčky 12 sad nádobí,   2 úložné koše,   odložený start (3/6/9 hod),   samočistící filtr,   tablety 3v1,   úsporný ECO program,   funkce Total Aqua Stop proti přetečení,   zvuková signalizace konce mytí,   energetická třída: A++,   účinnost mytí: A,   účinnost sušení: A,   hlučnost: 47 dB,   spotřeba energie: 0,91 kWh,   spotřeba vody: 11 l,   elektrické napětí: 230 V</t>
  </si>
  <si>
    <t>VM 540 X</t>
  </si>
  <si>
    <t>Vestavná myčka s panelem,   Nerez,   kapacita myčky 9 sad nádobí,   2 úložné koše,   odložený start (0-24 hod),   samočistící filtr,   tablety 3v1,   úsporný ECO program,   ½ program,   funkce Total Aqua Stop proti přetečení,   zvuková signalizace konce mytí,   energetická třída: A++,   účinnost mytí: A,   účinnost sušení: A,   hlučnost: 47 dB,   spotřeba energie: 0,69 kWh,   spotřeba vody: 9 l,   elektrické napětí: 230 V</t>
  </si>
  <si>
    <t>VM 633 X</t>
  </si>
  <si>
    <t>Vestavná myčka s panelem,   Nerez,   kapacita myčky 12 sad nádobí,   2 úložné koše,   odložený start (3/6/9 hod),   samočistící filtr,   tablety 3v1,   úsporný ECO program,   ½ program,   funkce Total Aqua Stop proti přetečení,   zvuková signalizace konce mytí,   energetická třída: A++,   účinnost mytí: A,   účinnost sušení:A,   hlučnost: 47 dB,   spotřeba energie: 0,91 kWh,   spotřeba vody: 11 l,   elektrické napětí: 230 V</t>
  </si>
  <si>
    <t>IM 650</t>
  </si>
  <si>
    <t>Vestavná integrovaná myčka,   Bílá barva,   kapacita myčky 14 sad nádobí,   2 úložné koše,   odložený start (0-24 hod),   samočistící filtr,   tablety 3v1,   automatický program,   úsporný ECO program,   funkce Total Aqua Stop proti přetečení,   zvuková signalizace konce mytí,   energetická třída: A++,   účinnost mytí: A,   účinnost sušení: A,   hlučnost: 47 dB,   spotřeba energie: 0,93 kWh,   spotřeba vody: 11 l,   elektrické napětí: 230 V</t>
  </si>
  <si>
    <t>IM 680</t>
  </si>
  <si>
    <t>Vestavná integrovaná myčka,   Bílá barva,   kapacita myčky 13 sad nádobí,   2 úložné koše,   digitální ukazatel zbytkového času,   odložený start (0-24 hod),   rychlý 20 min program,   ½ program,   tablety 3v1,   automatický program,   úsporný ECO program,   funkce Total Aqua Stop proti přetečení,   funkce TotalDry – automatické pootevření dveří na konci programu,   funkce SpeedWash,   energetická třída: A++,   účinnost mytí : A,   účinnost sušení: A,   hlučnost: 47 dB,   spotřeba energie: 0,92 kWh,   spotřeba vody: 9,5 l,   elektrické napětí: 230 V</t>
  </si>
  <si>
    <t>VM 640 X</t>
  </si>
  <si>
    <t>Vestavná myčka s panelem,   Nerez,   kapacita myčky 12 sad nádobí,   2 úložné koše,   odložený start (0-24 hod),   samočistící filtr,   tablety 3v1,   úsporný ECO program,   ½ program,   funkce Total Aqua Stop proti přetečení,   zvuková signalizace konce mytí,   energetická třída: A++,   účinnost mytí. A,   účinnost sušení: A,   hlučnost: 47 dB,   spotřeba energie: 0,90 kWh,   spotřeba vody: 11 l,   elektrické napětí: 230 V</t>
  </si>
  <si>
    <t>IM 651</t>
  </si>
  <si>
    <t>Vestavná integrovaná myčka,   Bílá barva,    kapacita myčky 14 sad nádobí,   3 úložné koše,   odložený start (0-24 hod),   samočistící filtr,   tablety 3v1,   automatický program,   úsporný ECO program,   funkce Total Aqua Stop proti přetečení,   zvuková signalizace konce mytí,   energetická třída: A++,   účinnost mytí: A,   účinnost sušení: A,   hlučnost: 45 dB,   spotřeba energie: 0,93 kWh,   spotřeba vody: 10 l,   elektrické napětí: 230 V</t>
  </si>
  <si>
    <t>IM 690</t>
  </si>
  <si>
    <t>Vestavná integrovaná myčka,   Bílá barva,    kapacita myčky 16 sad nádobí,   3 úložné koše,   digitální ukazatel zbytkového času,   příborová zásuvka,   odložený start (0-24 hod),   rychlý 20 min program,   ½ program,   automatický program,   úsporný ECO program,   tablety 3v1,   funkce Total Aqua Stop proti přetečení,   funkce TotalDry – automatické pootevření dveří na konci programu,   funkce SpeedWash,   energetická třída: A+++,   účinnost mytí: A,   účinnost sušení: A,   hlučnost: 47 dB,   spotřeba energie: 0,86 kWh,   spotřeba vody: 9,5 l,   elektrické napětí: 230 V</t>
  </si>
  <si>
    <t xml:space="preserve">Volně stojící myčky 60cm </t>
  </si>
  <si>
    <t>SM 632 W</t>
  </si>
  <si>
    <t xml:space="preserve">Volně stojící myčka,   Bílá barva,   kapacita myčky 12 sad nádobí,   2 úložné koše,   samočistící filtr,   tablety 3v1,   úsporný ECO program,   ½ program,   funkce Total Aqua Stop proti přetečení,   zvuková signalizace konce mytí,   energetická třída: A++,   účinnost mytí: A,   účinnost sušení: A,   hlučnost: 49 dB,   spotřeba energie: 0,91 kWh,   spotřeba vody: 11 l,   elektrické napětí: 230 V
</t>
  </si>
  <si>
    <t xml:space="preserve">Vestavné chladničky                                                                           </t>
  </si>
  <si>
    <t>VC 122</t>
  </si>
  <si>
    <t>VC 181</t>
  </si>
  <si>
    <t>VC 182</t>
  </si>
  <si>
    <t xml:space="preserve">* Likvidační poplatek (PHE) = poplatek za likvidaci historického elektrozařízení uvedeného na trh před 13.8.2005. </t>
  </si>
  <si>
    <t xml:space="preserve">   Likvidační poplatek se netýká plynových spotřebičů (vestavné plynové varné desky).</t>
  </si>
  <si>
    <r>
      <t xml:space="preserve">Plynové vestavné varné desky  samostatné                            </t>
    </r>
  </si>
  <si>
    <r>
      <t xml:space="preserve">Elektrické vestavné varné desky  samostatné                          </t>
    </r>
  </si>
  <si>
    <r>
      <t xml:space="preserve">Litinové vestavné varné desky  samostatné                          </t>
    </r>
  </si>
  <si>
    <r>
      <t xml:space="preserve">Sklokeramické vestavné varné desky  samostatné                          </t>
    </r>
  </si>
  <si>
    <r>
      <t xml:space="preserve">INDUKČNÍ vestavné varné desky  samostatné                          </t>
    </r>
  </si>
  <si>
    <r>
      <t xml:space="preserve">Vestavné elektrické trouby  samostatné               </t>
    </r>
  </si>
  <si>
    <r>
      <t>vestavná chladnička, jednodveřová, objem chladničky 185 litrů, objem mrazničky 17 litrů, 1 kompresor, automatické odmrazování chladícího prostoru, mechanické ovládání, 4 skleněné výsuvné police, velká miska na zeleninu, miska na led a vajíčka ( 12 ks ),</t>
    </r>
    <r>
      <rPr>
        <b/>
        <sz val="9"/>
        <color indexed="8"/>
        <rFont val="Arial"/>
        <family val="2"/>
      </rPr>
      <t xml:space="preserve"> skladovací doba při poruše 12 hodin</t>
    </r>
    <r>
      <rPr>
        <sz val="9"/>
        <color indexed="8"/>
        <rFont val="Arial"/>
        <family val="2"/>
      </rPr>
      <t xml:space="preserve">, zmrazovací výkon 2kg/24h, </t>
    </r>
    <r>
      <rPr>
        <b/>
        <sz val="9"/>
        <color indexed="8"/>
        <rFont val="Arial"/>
        <family val="2"/>
      </rPr>
      <t>hlučnost 41 dBA</t>
    </r>
    <r>
      <rPr>
        <sz val="9"/>
        <color indexed="8"/>
        <rFont val="Arial"/>
        <family val="2"/>
      </rPr>
      <t>, spotřeba energie 0,607 kWh/24 h,</t>
    </r>
    <r>
      <rPr>
        <b/>
        <sz val="9"/>
        <color indexed="8"/>
        <rFont val="Arial"/>
        <family val="2"/>
      </rPr>
      <t xml:space="preserve"> energetická třída A +</t>
    </r>
  </si>
  <si>
    <r>
      <t xml:space="preserve">vestavná chladnička, dvoudveřová, objem chladničky 223 litrů, objem mrazničky 61 litrů, 1 kompresor, mechanické ovládání, způsob zabudování - pojezdy, 3 skleněné výsuvné police, 2 misky na zeleninu, miska na led a vajíčka, </t>
    </r>
    <r>
      <rPr>
        <b/>
        <sz val="9"/>
        <color indexed="8"/>
        <rFont val="Arial"/>
        <family val="2"/>
      </rPr>
      <t>skladovací doba při poruše 15 hodin</t>
    </r>
    <r>
      <rPr>
        <sz val="9"/>
        <color indexed="8"/>
        <rFont val="Arial"/>
        <family val="2"/>
      </rPr>
      <t xml:space="preserve">, zmrazovací výkon 5 kg/24h, </t>
    </r>
    <r>
      <rPr>
        <b/>
        <sz val="9"/>
        <color indexed="8"/>
        <rFont val="Arial"/>
        <family val="2"/>
      </rPr>
      <t>hlučnost 40 dBA,</t>
    </r>
    <r>
      <rPr>
        <sz val="9"/>
        <color indexed="8"/>
        <rFont val="Arial"/>
        <family val="2"/>
      </rPr>
      <t xml:space="preserve"> spotřeba energie 0,80 kWh/24 h, </t>
    </r>
    <r>
      <rPr>
        <b/>
        <sz val="9"/>
        <color indexed="8"/>
        <rFont val="Arial"/>
        <family val="2"/>
      </rPr>
      <t>energetická třída A+</t>
    </r>
  </si>
  <si>
    <r>
      <t xml:space="preserve">vestavná chladnička, dvoudveřová, objem chladničky 223 litrů, objem mrazničky 61 litrů, 1 kompresor, mechanické ovládání, způsob zabudování - pojezdy, skleněné výsuvné police, 2 misky na zeleninu, miska na led a vajíčka, </t>
    </r>
    <r>
      <rPr>
        <b/>
        <sz val="9"/>
        <color indexed="8"/>
        <rFont val="Arial"/>
        <family val="2"/>
      </rPr>
      <t>skladovací doba při poruše 15 hodin</t>
    </r>
    <r>
      <rPr>
        <sz val="9"/>
        <color indexed="8"/>
        <rFont val="Arial"/>
        <family val="2"/>
      </rPr>
      <t xml:space="preserve">, zmrazovací výkon 5 kg/24h, </t>
    </r>
    <r>
      <rPr>
        <b/>
        <sz val="9"/>
        <color indexed="8"/>
        <rFont val="Arial"/>
        <family val="2"/>
      </rPr>
      <t>hlučnost 40 dBA,</t>
    </r>
    <r>
      <rPr>
        <sz val="9"/>
        <color indexed="8"/>
        <rFont val="Arial"/>
        <family val="2"/>
      </rPr>
      <t xml:space="preserve"> spotřeba energie 0,63 kWh/24 h, </t>
    </r>
    <r>
      <rPr>
        <b/>
        <sz val="9"/>
        <color indexed="8"/>
        <rFont val="Arial"/>
        <family val="2"/>
      </rPr>
      <t>energetická třída A++</t>
    </r>
  </si>
  <si>
    <r>
      <t>* Záruční doba 24 měsíců</t>
    </r>
    <r>
      <rPr>
        <sz val="12"/>
        <color indexed="8"/>
        <rFont val="Arial"/>
        <family val="2"/>
      </rPr>
      <t xml:space="preserve"> </t>
    </r>
    <r>
      <rPr>
        <sz val="11"/>
        <color indexed="8"/>
        <rFont val="Arial"/>
        <family val="2"/>
      </rPr>
      <t>(Záruční doba začíná dnem převzetí spotřebiče kupujícím)</t>
    </r>
  </si>
  <si>
    <t xml:space="preserve">           GORENJE, spol.s r.o., obchodní skupina MORA, Vyskočilova 1461/2A, 140 00  Praha 4 </t>
  </si>
  <si>
    <t xml:space="preserve">                       Asistenční linka:      800 105 505        Internet: www.mora.cz</t>
  </si>
  <si>
    <t xml:space="preserve">CENÍK  ODSAVAČŮ  PAR  MORA    </t>
  </si>
  <si>
    <t>Typ výrobku 2017</t>
  </si>
  <si>
    <t xml:space="preserve">Odsavače par - pod kuchyňskou linku  (OP)                                 </t>
  </si>
  <si>
    <t>OP 510 W</t>
  </si>
  <si>
    <t>PL</t>
  </si>
  <si>
    <t>OP 610 W</t>
  </si>
  <si>
    <t>OP 610 BR</t>
  </si>
  <si>
    <t>OP 510 X</t>
  </si>
  <si>
    <t>OP 610 X</t>
  </si>
  <si>
    <t>OP 521 W</t>
  </si>
  <si>
    <t>OP 621 W</t>
  </si>
  <si>
    <t>OP 520 BR</t>
  </si>
  <si>
    <t>OP 620 BR</t>
  </si>
  <si>
    <t>OP 620 S</t>
  </si>
  <si>
    <t>OP 520 X</t>
  </si>
  <si>
    <t>OP 620 X</t>
  </si>
  <si>
    <t>OP 622 X</t>
  </si>
  <si>
    <t>nerezový, šířka 60 cm, odtah horní a zadní 100 mm nebo recirkulace, kovový filtr proti mastnotám, zpětná klapka, osvětlení 28W, výkon 205 m3/h, hlučnost 69 dB</t>
  </si>
  <si>
    <t>OP 622 W</t>
  </si>
  <si>
    <t>OP 511 W</t>
  </si>
  <si>
    <t>bílý, šířka 50 cm, horní odtah nebo recirkulace, osvětlení 40 W, výkon 155 m3/h, hlučnost 64 dB,  možnost dokoupit ZK Ø 100, 120</t>
  </si>
  <si>
    <t>OP 611 W</t>
  </si>
  <si>
    <t>bílý, šířka 60 cm, horní odtah nebo recirkulace, osvětlení 40 W, výkon 155 m3/h, hlučnost 64 dB, možnost dokoupit ZK Ø 100, 120</t>
  </si>
  <si>
    <t>OP 611 X</t>
  </si>
  <si>
    <t>nerezový, šířka 60 cm, horní odtah nebo recirkulace, osvětlení 40 W, výkon 155 m3/h, hlučnost 64 dB, možnost dokoupit ZK Ø 100, 120</t>
  </si>
  <si>
    <t>OP 520 W</t>
  </si>
  <si>
    <t>OP 620 W</t>
  </si>
  <si>
    <t>OP 612 X</t>
  </si>
  <si>
    <t>OP 512 W</t>
  </si>
  <si>
    <t>OP 612 W</t>
  </si>
  <si>
    <t xml:space="preserve">Vestavné odsavače par  (OT)                                                                                        </t>
  </si>
  <si>
    <t>OT 631 W</t>
  </si>
  <si>
    <t>výsuvný model, bílý, šířka 60 cm, horní odtah, osvětlení 2 x 40 W, výkon 240 m3/h, hlučnost 57 dB,   zpětná klapka Ø 120</t>
  </si>
  <si>
    <t>OT 631 X</t>
  </si>
  <si>
    <t>výsuvný model, stříbrný s nerezovou čelní lištou, šířka 60 cm, horní odtah, osvětlení 2 x 40 W, výkon 240 m3/h, hlučnost 57 dB, zpětná klapka Ø 120</t>
  </si>
  <si>
    <t>OT 610 X</t>
  </si>
  <si>
    <t>výsuvný model, nerez, dva kovové filtry proti mastnotám, šířka 60 cm, horní odtah, osvětlení 2 x 40 W, výkon 618 m3/h, hlučnost 68 dB, zpětná klapka Ø 150</t>
  </si>
  <si>
    <t>OT 611 X</t>
  </si>
  <si>
    <t>Vestavný odsavač par,   Nerez,    3 rychlosti výkonu,   posuvné ovládání,   výkon odsavače max. 618 m3/h,   osvětlení 2x 40 W,   hlučnost: 68 dB(A),   kovové filtry proti mastnotám,   horní odtah 150 mm,   zpětná klapka,   možnost recirkulace,   energetická třída D,   elektrické napětí: 230 V,   šířka: 60 cm, v prodeji od 10/2017</t>
  </si>
  <si>
    <t>OT 631 GX</t>
  </si>
  <si>
    <t>výsuvný model, provedení černé sklo a nerez, kovový filtr proti mastnotám, 2 motory, šířka 60 cm, horní odtah, halogénové osvětlení 2 x 20 W, výkon 336m3/hod., hlučnost 65 dB</t>
  </si>
  <si>
    <t>OT 650 X</t>
  </si>
  <si>
    <t>OT 910 X</t>
  </si>
  <si>
    <t>výsuvný model, nerez, šířka 90cm, maximální výkon 618 m3/hod, dva kovové filtry proti mastnotám, horní odtah, osvětlení 2 x 40 W, hlučnost 68 dB,  zpětná klapka Ø 150</t>
  </si>
  <si>
    <t>OT 911 X</t>
  </si>
  <si>
    <t>Vestavný odsavač par,   Nerez,    3 rychlosti výkonu,   posuvné ovládání,   výkon odsavače max. 618 m3/h,   osvětlení 2x 20 W,   hlučnost: 68 dB(A),   kovové filtry proti mastnotám,   horní odtah 150 mm,   zpětná klapka,   možnost recirkulace,   energetická třída D,   elektrické napětí: 230 V,   šířka: 90 cm, v prodeji od 10/2017</t>
  </si>
  <si>
    <t>OT 632 MX</t>
  </si>
  <si>
    <t>výsuvný model, nerez, šířka 60 cm, výkon 336 m3/h, halogenové osvětlení 2 x 20 W, horní odtah 150mm, zpětná klapka, možnost programování vypnutí odsávání, dotekové ovládání, hlučnost 65 dB</t>
  </si>
  <si>
    <t xml:space="preserve">Komínové odsavače par  (OK)                                                                                         </t>
  </si>
  <si>
    <t>OK 613 X</t>
  </si>
  <si>
    <t>OK 633 X</t>
  </si>
  <si>
    <t>OK 633 W</t>
  </si>
  <si>
    <t>OK 933 X</t>
  </si>
  <si>
    <t>OK 633 OX</t>
  </si>
  <si>
    <t>OK 634 X</t>
  </si>
  <si>
    <t>OK 637 X</t>
  </si>
  <si>
    <t>OK 635 X</t>
  </si>
  <si>
    <t>Elektrický sporák s multifunkční troubou,   INOX Look design,    SKLOKERAMICKÁ DESKA,   4 varné zóny HI-LIGHT (2 x Ø 180 mm/1800 W, 2 x Ø 145 mm/1200 W),   MULTIFUNKČNÍ TROUBA – MF8,   DIGITÁLNÍ dotekový časový spínač s hodinami,   programování doby pečení,   KOMFORT zavírání dvířek,   ukazatel zbytkového tepla varných zón,   funkce rozmrazování,   ECO CLEAN funkce na čištění trouby,   funkce na ohřev talířů,   regulace teploty v troubě 50 – 275°C,   osvětlení trouby,   OBJEM TROUBY 70 l,   vedení v troubě – drátěné rošty,   chladná dvířka trouby,   ENERGETICKÁ TŘÍDA - A,   praktický úložný prostor - zásuvka,   příslušenství: 1 x rošt, 1 x MAXI pekáč XXL 8 l,   rozměry spotřebiče (v x š x h): 85 x 50 x 60 cm,   jmenovitý příkon: 8,2 kW,   elektrické napětí: 230/400 V</t>
  </si>
  <si>
    <t>Elektrický sporák s multifunkční troubou,   Bílá barva,    SKLOKERAMICKÁ DESKA,   4 varné zóny HI-LIGHT (1 x DUO ZÓNA Ø 120/180 mm/ 700/1700 kW, 1 x Ø 180 mm/1800 W, 2 x Ø 145 mm/1200 W),   MULTIFUNKČNÍ TROUBA - MF11,   DIGITÁLNÍ dotekový časový spínač s hodinami,   programování doby pečení,   Výsuvné teleskopické rošty (1 úroveň),   ukazatel zbytkového tepla varných zón,   funkce rychlý předehřev trouby,   funkce rozmrazování,   ECO CLEAN funkce na čištění trouby,   funkce na ohřev talířů,   velký gril 2700 W,   regulace teploty v troubě 50 – 275°C,   osvětlení trouby,   OBJEM TROUBY 70 l,   KOMFORT zavírání dvířek,   chladná dvířka trouby,   ENERGETICKÁ TŘÍDA - A,   praktický úložný prostor - zásuvka,   příslušenství: 1 x rošt, 1 x MAXI pekáč XXL 8 l, 1 x plech,   rozměry spotřebiče (v x š x h): 85 x 60 x 60 cm,   jmenovitý příkon: 10,4 kW,   elektrické napětí: 230/400 V</t>
  </si>
  <si>
    <t>Elektrický sporák s multifunkční troubou,   INOX Look design,    SKLOKERAMICKÁ DESKA,   4 varné zóny (1 x DUO ZÓNA Ø 120/180 mm/ 700/1700 kW, 1 x Ø 180 mm/1800 W,,   2 x Ø 145 mm/1200 W),   MULTIFUNKČNÍ TROUBA - MF11,   DIGITÁLNÍ dotekový časový spínač s hodinami,   programování doby pečení,   Výsuvné teleskopické rošty (1 úroveň),   ukazatel zbytkového tepla varných zón,   funkce rychlý předehřev trouby,   funkce rozmrazování,   ECO CLEAN funkce na čištění trouby,   funkce na ohřev talířů,   velký gril 2700 W,   regulace teploty v troubě 50 – 275°C,   osvětlení trouby,   OBJEM TROUBY 70 l,   KOMFORT zavírání dvířek,   chladná dvířka trouby,   ENERGETICKÁ TŘÍDA - A,   praktický úložný prostor - zásuvka,   příslušenství: 1 x rošt, 1 x MAXI pekáč XXL 8 l, 1 x plech,   rozměry spotřebiče (v x š x h): 85 x 50 x 60 cm,   jmenovitý příkon: 10,4 kW,   elektrické napětí: 230/400 V</t>
  </si>
  <si>
    <t>Elektrický sporák s multifunkční troubou,   Bílá barva,    SKLOKERAMICKÁ INDUKČNÍ DESKA,   4 indukční varné zóny (1 x Ø 200 mm/2300 W, 2 x Ø 160 mm/1400 W, 1 x Ø 160 mm/1400/2000 W EXTRA POWER),   MULTIFUNKČNÍ TROUBA - MF11,   DIGITÁLNÍ dotekový časový spínač s hodinami,   programování doby pečení,   Výsuvné teleskopické rošty (1 úroveň),   DOTEKOVÉ OVLÁDÁNÍ DESKY,   ukazatel zbytkového tepla varných zón,   funkce rychlý předehřev trouby,   funkce rozmrazování,   ECO CLEAN funkce na čištění trouby,   funkce na ohřev talířů,   velký gril 2700 W,   regulace teploty v troubě 50 – 275°C,   osvětlení trouby,   OBJEM TROUBY 70 l,   KOMFORT zavírání dvířek,   chladná dvířka trouby,   ENERGETICKÁ TŘÍDA - A,   praktický úložný prostor - zásuvka,   příslušenství: 1 x rošt, 1 x MAXI pekáč XXL 8 l, 1 x plech,   rozměry spotřebiče (v x š x h): 85 x 50 x 60 cm,   jmenovitý příkon: 10,4 kW,   elektrické napětí: 230/400 V</t>
  </si>
  <si>
    <t>Elektrický sporák s multifunkční troubou,   Nerez,    SKLOKERAMICKÁ INDUKČNÍ DESKA,   4 indukční varné zóny (1 x Ø 200 mm/2300 W, 2 x Ø 160 mm/1400 W, 1 x Ø 160 mm/1400/2000 W EXTRA POWER),   MULTIFUNKČNÍ TROUBA - MF11,   DIGITÁLNÍ dotekový časový spínač s hodinami,   programování doby pečení,   Výsuvné teleskopické rošty (1 úroveň),   DOTEKOVÉ OVLÁDÁNÍ DESKY,   ukazatel zbytkového tepla varných zón,   funkce rychlý předehřev trouby,   funkce rozmrazování,   ECO CLEAN funkce na čištění trouby,   funkce na ohřev talířů,   velký gril 2700 W,   regulace teploty v troubě 50 – 275°C,   osvětlení trouby,   OBJEM TROUBY 70 l,   KOMFORT zavírání dvířek,   chladná dvířka trouby,   ENERGETICKÁ TŘÍDA - A,   praktický úložný prostor - zásuvka,   příslušenství: 1 x rošt, 1 x MAXI pekáč XXL 8 l, 1 x plech,   rozměry spotřebiče (v x š x h): 85 x 50 x 60 cm,   jmenovitý příkon: 10,4 kW,   elektrické napětí: 230/400 V</t>
  </si>
  <si>
    <r>
      <t xml:space="preserve">Kombinované sporáky šíře 60 cm                                                 </t>
    </r>
    <r>
      <rPr>
        <b/>
        <i/>
        <sz val="9"/>
        <rFont val="Arial"/>
        <family val="2"/>
      </rPr>
      <t xml:space="preserve"> </t>
    </r>
  </si>
  <si>
    <t>K 864 AW</t>
  </si>
  <si>
    <t>K 868 AW6</t>
  </si>
  <si>
    <t>K 864 AI</t>
  </si>
  <si>
    <t>Kombinovaný sporák s multifunkční troubou 60cm,   Bílá barva,   4 plynové hořáky s pojistkami STOP GAS,   MULTIFUNKČNÍ TROUBA - MF11,   smaltovaná dvoudílná mřížka STABIL PLUS,   INTEGROVANÉ zapalování hořáků,   funkce rychlý předehřev trouby,   funkce rozmrazování,   ECO CLEAN funkce na čištění trouby,   funkce na ohřev talířů,   velký gril 2700 W,   regulace teploty v troubě 50 – 275°C,   osvětlení trouby,   OBJEM TROUBY 65 l,   vedení v troubě – drátěné rošty,   chladné dvířka trouby,   ENERGETICKÁ TŘÍDA - A,   praktický úložný prostor,   příslušenství: 1 x rošt, 1 x plech,   rozměry spotřebiče (v x š x h): 85 x 60 x 60 cm,   jmenovitý příkon: 3,2 kW,   elektrické napětí: 230 V</t>
  </si>
  <si>
    <t>Kombinovaný sporák s multifunkční troubou 60cm,   Bílá barva,   4 plynové hořáky s pojistkami STOP GAS,   MULTIFUNKČNÍ TROUBA - MF11,   DIGITÁLNÍ dotekový časový spínač s hodinami,   programování doby pečení,   Výsuvné teleskopické rošty (1 úroveň),   smaltovaná dvoudílná mřížka STABIL PLUS,   INTEGROVANÉ zapalování hořáků,   funkce rychlý předehřev trouby,   funkce rozmrazování,   ECO CLEAN funkce na čištění trouby,   funkce na ohřev talířů,   velký gril 2700 W,   regulace teploty v troubě 50 – 275°C,   osvětlení trouby,   OBJEM TROUBY 65 l,   KOMFORT zavírání dvířek,   chladné dvířka trouby,   ENERGETICKÁ TŘÍDA - A,   praktický úložný prostor,   příslušenství: 1 x rošt, 1 x MAXI pekáč XXL 8 l, 1 x plech,   rozměry spotřebiče (v x š x h): 85 x 60 x 60 cm,   jmenovitý příkon: 3,2 kW,   elektrické napětí: 230 V</t>
  </si>
  <si>
    <t>Kombinovaný sporák s multifunkční troubou 60cm,   Nerez,   4 plynové hořáky s pojistkami STOP GAS,   MULTIFUNKČNÍ TROUBA - MF11,   smaltovaná dvoudílná mřížka STABIL PLUS,   INTEGROVANÉ zapalování hořáků,   funkce rychlý předehřev trouby,   funkce rozmrazování,   speciální program čištění trouby Eco Clean,   funkce na ohřev talířů,   velký gril 2700 W,   regulace teploty v troubě 50 – 275°C,   osvětlení trouby,   OBJEM TROUBY 65 l,   vedení v troubě – drátěné rošty,   chladné dvířka trouby,   ENERGETICKÁ TŘÍDA - A,   praktický úložný prostor,   příslušenství: 1 x rošt, 1 x plech,   rozměry spotřebiče (v x š x h): 85 x 60 x 60 cm,   jmenovitý příkon: 3,2 kW,   elektrické napětí: 230 V</t>
  </si>
  <si>
    <r>
      <t xml:space="preserve">Elektrické sporáky šíře 60 cm                                                      </t>
    </r>
    <r>
      <rPr>
        <b/>
        <i/>
        <sz val="9"/>
        <rFont val="Arial"/>
        <family val="2"/>
      </rPr>
      <t xml:space="preserve"> </t>
    </r>
  </si>
  <si>
    <t>C 818 AW</t>
  </si>
  <si>
    <t>C 818 AI</t>
  </si>
  <si>
    <t>Elektrický sporák s multifunkční troubou 60cm,   Bílá barva,   SKLOKERAMICKÁ DESKA,   4 varné zóny HI-LIGHT (1 x DUO ZÓNA Ø 120/210 mm/ 220 W, 1 x Ø 180 mm/1800 W, 2 x Ø 145 mm/1200 W),   MULTIFUNKČNÍ TROUBA - MF11,   DIGITÁLNÍ dotekový časový spínač s hodinami,   programování doby pečení,   Výsuvné teleskopické rošty (1 úroveň),   ukazatel zbytkového tepla varných zón,   funkce rychlý předehřev trouby,   funkce rozmrazování,   ECO CLEAN funkce na čištění trouby,   funkce na ohřev talířů,   velký gril 2700 W,   regulace teploty v troubě 50 – 275°C,   osvětlení trouby,   OBJEM TROUBY 65 l,   KOMFORT zavírání dvířek,   chladná dvířka trouby,   ENERGETICKÁ TŘÍDA - A,   praktický úložný prostor - zásuvka,   příslušenství: 1 x rošt, 1 x MAXI pekáč XXL 8 l, 1 x plech,   rozměry spotřebiče (v x š x h): 85 x 60 x 60 cm,   jmenovitý příkon: 10,4 kW,   elektrické napětí: 230/400 V</t>
  </si>
  <si>
    <t>Elektrický sporák s multifunkční troubou 60cm,   Nerez,   SKLOKERAMICKÁ DESKA,   4 varné zóny HI-LIGHT (1 x DUO ZÓNA Ø 120/210 mm/ 220 W, 1 x Ø 180 mm/1800 W, 2 x Ø 145 mm/1200 W),   MULTIFUNKČNÍ TROUBA - MF11,   DIGITÁLNÍ dotekový časový spínač s hodinami,   programování doby pečení,   Výsuvné teleskopické rošty (1 úroveň),   ukazatel zbytkového tepla varných zón,   funkce rychlý předehřev trouby,   funkce rozmrazování,   ECO CLEAN funkce na čištění trouby,   funkce na ohřev talířů,   velký gril 2700 W,   regulace teploty v troubě 50 – 275°C,   osvětlení trouby,   OBJEM TROUBY 65 l,   KOMFORT zavírání dvířek,   chladná dvířka trouby,   ENERGETICKÁ TŘÍDA - A,   praktický úložný prostor - zásuvka,   příslušenství: 1 x rošt, 1 x MAXI pekáč XXL 8 l, 1 x plech,   rozměry spotřebiče (v x š x h): 85 x 60 x 60 cm,   jmenovitý příkon: 10,4 kW,   elektrické napětí: 230/400 V</t>
  </si>
  <si>
    <t>platný pro Českou republiku od  23.8. 2017</t>
  </si>
  <si>
    <t xml:space="preserve">GORENJE, spol.s r.o., obchodní skupina MORA, Vyskočilova 1461/2A, 140 00  Praha 4 </t>
  </si>
  <si>
    <t>Asistenční linka:      800 105 505        Internet: www.mora.cz</t>
  </si>
  <si>
    <t xml:space="preserve">CENÍK  VESTAVNÝCH  SPOTŘEBIČŮ  MORA    </t>
  </si>
  <si>
    <t>Typ výrobku  2017</t>
  </si>
  <si>
    <t>Hloubka     s obalem    [mm]</t>
  </si>
  <si>
    <t>Hloubka     bez obalu    [mm]</t>
  </si>
  <si>
    <t>Země původu</t>
  </si>
  <si>
    <t>Vestavné varné desky</t>
  </si>
  <si>
    <t xml:space="preserve">VDP 325 X </t>
  </si>
  <si>
    <t>nerezová, 2 plynové hořáky (1 x velký, 1 x malý), elektrické zapalování hořáků, pojistky STOP GAS</t>
  </si>
  <si>
    <t>IT</t>
  </si>
  <si>
    <t>VDP 641 X</t>
  </si>
  <si>
    <t>nerezová, 4 plynové hořáky, elektrické zapalování hořáků, 2 smaltované vařidlové mřížky,</t>
  </si>
  <si>
    <t>VDP 642 W</t>
  </si>
  <si>
    <t>bílá, 4 plynové hořáky, elektrické zapalování hořáků, 2 smaltované vařidlové mřížky</t>
  </si>
  <si>
    <t>VDP 642 X</t>
  </si>
  <si>
    <t>nerezová, 4 plynové hořáky, elektrické zapalování hořáků, 2 smaltované vařidlové mřížky</t>
  </si>
  <si>
    <t>VDP 645 GB3</t>
  </si>
  <si>
    <t>Plynová vestavná varná deska, Černá skleněná deska,  4 plynové hořáky s pojistkami Stop Gas, čtyřdílná vařidlová mřížka, elektrické zapalování hořáků v knoflících,   skleněný povrch – tvrzené sklo, elektrické napětí: 230/400 V,   připojení na plyn: G 1/2“</t>
  </si>
  <si>
    <t>SI</t>
  </si>
  <si>
    <t>VDP 645 GB5</t>
  </si>
  <si>
    <t>Plynová vestavná varná deska,  Černá skleněná deska,  4 plynové hořáky s pojistkami Stop Gas,  dvoudílná litinová vařidlová mřížka,  elektrické zapalování hořáků v knoflících,  skleněný povrch – tvrzené sklo,  elektrické napětí: 230/400 V,  připojení na plyn: G 1/2“</t>
  </si>
  <si>
    <t>VDP 645 GW5</t>
  </si>
  <si>
    <t>Plynová vestavná varná deska, Bílá skleněná deska,  4 plynové hořáky s pojistkami Stop Gas, dvoudílná litinová vařidlová mřížka, elektrické zapalování hořáků v knoflících, skleněný povrch – tvrzené sklo, elektrické napětí: 230/400 V, připojení na plyn: G 1/2“</t>
  </si>
  <si>
    <t>VDP 645 GB1</t>
  </si>
  <si>
    <t>nerez rámeček / černé tvrzené sklo, 4 plynové hořáky, elektrické zapalování hořáků, pojistky STOP GAS,  LITINOVÉ vařidlové mřížky</t>
  </si>
  <si>
    <t>VDP 645 GX1</t>
  </si>
  <si>
    <t>nerez rámeček / černé tvrzené sklo, 4 plynové hořáky, elektrické zapalování hořáků, pojistky STOP GAS, 2 LITINOVÉ vařidlové mřížky</t>
  </si>
  <si>
    <t>VDP 645 W</t>
  </si>
  <si>
    <t>bílá, 4 plynové hořáky, elektrické zapalování hořáků, pojistky STOP GAS, 2 smaltované vařidlové mřížky</t>
  </si>
  <si>
    <t>VDP 645 X</t>
  </si>
  <si>
    <t>nerezová, 4 plynové hořáky, elektrické zapalování hořáků, pojistky STOP GAS, smaltované vařidlové mřížky</t>
  </si>
  <si>
    <t>VDP 645 X1</t>
  </si>
  <si>
    <t>VDP 645 X2</t>
  </si>
  <si>
    <t>nerezová, 4 plynové hořáky, elektrické zapalování hořáků, pojistky STOP GAS, LITINOVÉ vařidlové mřížky</t>
  </si>
  <si>
    <t>VDP 645 X5</t>
  </si>
  <si>
    <t>Plynová vestavná varná deska,   Nerez,    4 plynové hořáky s pojistkami Stop Gas,   dvoudílná litinová vařidlová mřížka,   elektrické zapalování hořáků v knoflících,   elektrické napětí: 230/400 V,   připojení na plyn: G 1/2“</t>
  </si>
  <si>
    <t>VDP 665 X</t>
  </si>
  <si>
    <t>VDE 310 W</t>
  </si>
  <si>
    <t>bílá, 2 litinové elektrické plotny (1 rychlovarná)</t>
  </si>
  <si>
    <t>VDE 310 X</t>
  </si>
  <si>
    <t>nerezová, 2 litinové elektrické plotny (1 rychlovarná)</t>
  </si>
  <si>
    <t>VDE 630 X</t>
  </si>
  <si>
    <t>nerezová, 4 litinové elektrické plotny (2 rychlovarné)</t>
  </si>
  <si>
    <t xml:space="preserve"> VDSK 301 FF </t>
  </si>
  <si>
    <t>Sklokeramická vestavná varná deska,   Černá barva,    ovládání pomocí knoflíků,   2 Hi-Light varné zóny (1x 180mm 1,7 kW, 1x 145mm 1,2 kW),   regulace výkonu 0 - 6,   signalizace funkce,   elektrické napětí: 230 V,   jmenovitý příkon: 2,9 kW</t>
  </si>
  <si>
    <t xml:space="preserve"> VDS 301 FF  </t>
  </si>
  <si>
    <t>Sklokeramická vestavná varná deska,   Černá barva,    dotekové ovládání,   2 Hi-Light varné zóny (1x 180mm 1,8 kW, x 145mm 1,2 kW),   plynulá regulace výkonu,   funkce Stop Control (vypnutí desky při přetečení tekutiny na ovládací prvky),   ukazatel zbytkového tepla,   signalizace funkce,   dětská bezpečnostní pojistka,   automatické bezpečnostní vypnutí desky,   elektrické napětí: 230 V,   jmenovitý příkon: 3,0 kW</t>
  </si>
  <si>
    <t>VDS 633 C</t>
  </si>
  <si>
    <t>Sklokeramická vestavná varná deska,   Černá barva,    dotekové ovládání,   4 Hi-Light varné zóny (2x 180mm 1,8 kW, 2x 145mm 1,2 kW),   plynulá regulace výkonu,   funkce Stop Control (vypnutí desky při přetečení tekutiny na ovládací prvky),   ukazatel zbytkového tepla,   signalizace funkce,   dětská bezpečnostní pojistka,   automatické bezpečnostní vypnutí desky,   elektrické napětí: 230/400 V,   jmenovitý příkon: 6,0 kW</t>
  </si>
  <si>
    <t xml:space="preserve"> VDS 311 FF  </t>
  </si>
  <si>
    <t>Sklokeramická vestavná varná deska,   Černá barva,    dotekové ovládání,   2 Hi-Light varné zóny (1x Duozóna 120/180mm 1,7 kW, 1x 145mm 1,2 kW),   plynulá regulace výkonu,   funkce Stop Control (vypnutí desky při přetečení tekutiny na ovládací prvky),   ukazatel zbytkového tepla,   signalizace funkce,   dětská bezpečnostní pojistka,   automatické bezpečnostní vypnutí desky,   elektrické napětí: 230 V,   jmenovitý příkon: 2,9 kW</t>
  </si>
  <si>
    <t xml:space="preserve">VDSK 631 C </t>
  </si>
  <si>
    <t>Sklokeramická vestavná varná deska,   Černá barva,    ovládání pomocí knoflíků,   4 Hi-Light varné zóny (2x 180mm 1,7 kW, 2x 145mm 1,2 kW),  regulace výkonu,   elektrické napětí: 230/400 V,   jmenovitý příkon: 5,8 kW</t>
  </si>
  <si>
    <t xml:space="preserve">VDS 631 FF </t>
  </si>
  <si>
    <t xml:space="preserve">VDS 631 X </t>
  </si>
  <si>
    <t>Sklokeramická vestavná varná deska,   Černá barva, nerezový rámeček,    dotekové ovládání,   4 Hi-Light varné zóny (2x 180mm 1,8 kW, 2x 145mm 1,2 kW),   plynulá regulace výkonu,   funkce Stop Control (vypnutí desky při přetečení tekutiny na ovládací prvky),   ukazatel zbytkového tepla,   signalizace funkce,   dětská bezpečnostní pojistka,   automatické bezpečnostní vypnutí desky,   elektrické napětí: 230/400 V,   jmenovitý příkon: 6,0 kW</t>
  </si>
  <si>
    <t xml:space="preserve">VDS 621 FF  </t>
  </si>
  <si>
    <t>Sklokeramická vestavná varná deska,   Černá barva,    dotekové ovládání,   2 Hi-Light varné zóny (1x 180mm 1,8 kW, 1x 145mm 1,2 kW, 1x 145mm 0,5 kW),   plynulá regulace výkonu,   funkce Stop Control (vypnutí desky při přetečení tekutiny na ovládací prvky),   ukazatel zbytkového tepla,   signalizace funkce,   dětská bezpečnostní pojistka,   automatické bezpečnostní vypnutí desky,   elektrické napětí: 230 V,   jmenovitý příkon: 3,5 kW</t>
  </si>
  <si>
    <t xml:space="preserve">VDS 650 FF  </t>
  </si>
  <si>
    <t>Sklokeramická vestavná varná deska,   Černá barva,    dotekové ovládání,   4 Hi-Light varné zóny (1x Duozóna 210/120mm 2,2 kW, 1x 180mm 1,8 kW,,   2x 145mm 1,2 kW),   plynulá regulace výkonu,   funkce Stop Control (vypnutí desky při přetečení tekutiny na ovládací prvky),   ukazatel zbytkového tepla,   signalizace funkce,   funkce Stop &amp; Go (okamžité dočasné zastavení nastavených paramtrů vaření),   funkce StayWarm (funkce udržování teploty),   funkce Timer (časování varných zón),   dětská bezpečnostní pojistka,   automatické bezpečnostní vypnutí desky,   elektrické napětí: 230/400 V,   jmenovitý příkon: 6,4 kW</t>
  </si>
  <si>
    <t>VDS 650 X</t>
  </si>
  <si>
    <t>Sklokeramická vestavná varná deska,   Černá barva, nerezový rámeček,    dotekové ovládání,   4 Hi-Light varné zóny (1x Duozóna 210/120mm 2,2 kW, 1x 180mm 1,8 kW,,   2x 145mm 1,2 kW),   plynulá regulace výkonu,   funkce Stop Control (vypnutí desky při přetečení tekutiny na ovládací prvky),   ukazatel zbytkového tepla,   signalizace funkce,   funkce Stop &amp; Go (okamžité dočasné zastavení nastavených paramtrů vaření),   funkce StayWarm (funkce udržování teploty),   funkce Timer (časování varných zón),   dětská bezpečnostní pojistka,   automatické bezpečnostní vypnutí desky,   elektrické napětí: 230/400 V,   jmenovitý příkon: 6,4 kW</t>
  </si>
  <si>
    <t>VDS 660 FF</t>
  </si>
  <si>
    <t>Sklokeramická vestavná varná deska,   Černá barva,    dotekové ovládání,   4 Hi-Light varné zóny (1x 210 2,1/3,0 kW, 2x 145mm 1,2 kW, 1x Duozóna 180/120mm 1,7 kW),   plynulá regulace výkonu,   funkce Stop Control (vypnutí desky při přetečení tekutiny na ovládací prvky),   ukazatel zbytkového tepla,   signalizace funkce,   funkce Stop &amp; Go (okamžité dočasné zastavení nastavených paramtrů vaření),   funkce StayWarm (funkce udržování teploty),   funkce Timer (časování varných zón),   dětská bezpečnostní pojistka,   automatické bezpečnostní vypnutí desky,   elektrické napětí: 230/400 V,   jmenovitý příkon: 6,2 kW</t>
  </si>
  <si>
    <t>VDS 651 UW</t>
  </si>
  <si>
    <t>Sklokeramická vestavná varná deska,   Bílá barva,    posuvné dotekové ovládání Slider,   4 Hi-Light varné zóny (1x Duozóna 210/120mm 2,2 kW, 1x 180mm 1,8 kW,,   2x 145mm 1,2 kW),   plynulá regulace výkonu,   funkce Stop Control (vypnutí desky při přetečení tekutiny na ovládací prvky),   ukazatel zbytkového tepla,   signalizace funkce,   funkce Stop &amp; Go (okamžité dočasné zastavení nastavených paramtrů vaření),   funkce StayWarm (funkce udržování teploty),   funkce Timer (časování varných zón),   dětská bezpečnostní pojistka,   automatické bezpečnostní vypnutí desky,   elektrické napětí: 230/400 V,   jmenovitý příkon: 6,4 kW</t>
  </si>
  <si>
    <t xml:space="preserve">VDI 301 FF </t>
  </si>
  <si>
    <t>Indukční vestavná varná deska,   Černá barva,    dotekové ovládání,   2 indukční varné zóny (1x 200 mm 2,3/3,0 kW, 1x 160 mm 1,4 kW),   plynulá regulace výkonu 0 - 9,   ukazatel zbytkového tepla,   signalizace funkce,   funkce Sprint u zóny 200 mm,   (rychlé zvýšení výkonu na 3 kW),   funkce Timer (časový spínač varných zón),   dětská bezpečnostní pojistka,   funkce rozpoznání nádoby (správná velikost),   automatické vypnutí indukční zóny po 1 min. (po odebrání nádoby z desky),   automatické vypnutí indukční zóny po určitém čase (bez obsluhy),   elektrické napětí: 230/400 V,   jmenovitý příkon: 3,7 kW</t>
  </si>
  <si>
    <t>VDI 643 C</t>
  </si>
  <si>
    <t>Indukční vestavná varná deska,   Černá barva,    dotekové ovládání,   4 indukční zóny (2x 165mm 1,2/1,4 kW, 1x 185mm 1,4/1,9 kW, 1x 205mm 1,9/2,1 kW),   funkce Sprint u každé zóny (rychlé zvýšení výkonu),   funkce Timer (časový spínač varných zón),   ukazatel zbytkového tepla,   signalizace funkce,   dětská bezpečnostní pojistka,   automatické vypnutí indukční zóny (po odebrání nádoby z desky),   elektrické napětí: 230/400 V,   jmenovitý příkon: 6,8 kW</t>
  </si>
  <si>
    <t>VDI 643 X</t>
  </si>
  <si>
    <t>Indukční vestavná varná deska,   Černá barva, nerezový rámeček,    dotekové ovládání,   4 indukční zóny (2x 165mm 1,2/1,4 kW, 1x 185mm 1,4/1,9 kW, 1x 205mm 1,9/2,1 kW),   funkce Sprint u každé zóny (rychlé zvýšení výkonu),   funkce Timer (časový spínač varných zón),   ukazatel zbytkového tepla,   signalizace funkce,   dětská bezpečnostní pojistka,   automatické vypnutí indukční zóny (po odebrání nádoby z desky),   elektrické napětí: 230/400 V,   jmenovitý příkon: 6,8 kW</t>
  </si>
  <si>
    <t>VDI 643 FF</t>
  </si>
  <si>
    <t>Indukční vestavná varná deska,  Černá barva, dotekové ovládání, 4 indukční zóny (2x 165mm 1,2/1,4 kW, 1x 185mm 1,4/1,9 kW, 1x 205mm 1,9/2,1 kW),   funkce Sprint u každé zóny (rychlé zvýšení výkonu),   funkce Timer (časový spínač varných zón),   ukazatel zbytkového tepla,   signalizace funkce,   dětská bezpečnostní pojistka,   automatické vypnutí indukční zóny (po odebrání nádoby z desky),   elektrické napětí: 230/400 V,   jmenovitý příkon: 6,8 kW</t>
  </si>
  <si>
    <t>VDI 660 FF</t>
  </si>
  <si>
    <t>Indukční vestavná varná deska,   Černá barva,    dotekové ovládání,   4 indukční zóny (1x 165mm 1,2/1,4 kW, 1x 185mm 1,2/1,4 kW, 1x 185mm 1,4/2,0 kW, 1x 205mm 2,0/2,3 kW),   Flexi zóny – levá strana,   funkce Sprint u každé zóny (rychlé zvýšení výkonu),   ukazatel zbytkového tepla,   signalizace funkce,   funkce Timer (časový spínač varných zón),   dětská bezpečnostní pojistka,   automatické vypnutí indukční zóny (po odebrání nádoby z desky),   elektrické napětí: 230/400 V,   jmenovitý příkon: 7,1 kW</t>
  </si>
  <si>
    <t>VDI 660 C</t>
  </si>
  <si>
    <t>VDI 670 UW</t>
  </si>
  <si>
    <t>Indukční vestavná varná deska,   Bílá barva,    dotekové ovládání,   4 indukční zóny (1x 165mm 1,2/1,4 kW, 1x 185mm 1,2/1,4 kW, 1x 185mm 1,4/2,0 kW, 1x 205mm 2,0/2,3 kW),   Flexi zóny – levá strana,   funkce Sprint u každé zóny (rychlé zvýšení výkonu),   ukazatel zbytkového tepla,   funkce Timer (časový spínač varných zón),   dětská bezpečnostní pojistka,   automatické vypnutí indukční zóny (po odebrání nádoby z desky),   elektrické napětí: 230/400 V,   jmenovitý příkon: 7,1 kW</t>
  </si>
  <si>
    <t>VDI 660 FFW</t>
  </si>
  <si>
    <t>Indukční vestavná varná deska,   Bílá barva,    posuvné ovládání Slider,   4 indukční zóny (2x 165mm 1,2/1,4 kW, 1x 185mm 1,4/2,0 kW, 1x 205mm 2,0/2,3 kW),   funkce Sprint u každé zóny (rychlé zvýšení výkonu),   funkce Timer (časový spínač varných zón),   ukazatel zbytkového tepla,   signalizace funkce,   funkce Stop &amp; Go,   dětská bezpečnostní pojistka,   automatické vypnutí indukční zóny (po odebrání nádoby z desky),   elektrické napětí: 230/400 V,   jmenovitý příkon: 7,1 kW</t>
  </si>
  <si>
    <t>9452.0000</t>
  </si>
  <si>
    <t>spojovací lišta VDI 301 FF (VDI 300 FF),  VDSK 301 FF (VDSK 300 FF),  VDS 301 FF (VDS 300 FF), VDS 311 FF (VDS 310 FF)</t>
  </si>
  <si>
    <t>VT 779 BX</t>
  </si>
  <si>
    <t>Elektrická trouba samostatná,   Černá barva / Nerez,   nové přehledné digitální ovládání,   digitální programovatelné hodiny,   programování doby pečení,   8 přednastavených programů,   speciální rychloohřev trouby 200°C za 6 min.,   ukazatel teploty v troubě,   povrch trouby – nerez s úpravou proti otiskům prstů,   dětský bezpečnostní zámek ovládání,   multifukční trouba 15 funkcí,   trojité sklo dvířek s tepelným deflektorem (Cool Door),   odnímatelná vnitřní skleněná strana dvířek pro snadné čištění,   komfort zavírání dvířek,   možnost regulace teploty max 275°C,   dvojité osvětlení trouby,   výsuvné teleskopické rošty (3 úrovně),   chladící systém dvířek trouby,   speciální program čištění trouby Eco Clean,   spínač ventilátoru,   objem trouby 65 l,   energetická třída A+,   jmenovitý příkon: 3,3 kW,   elektrické napětí: 230 V,   příslušenství: 1x pekáč, 1x rošt, 1x pečící plech</t>
  </si>
  <si>
    <t>VT 778 AB</t>
  </si>
  <si>
    <t>Elektrická trouba samostatná,  Černá barva, nové přehledné digitální ovládání, digitální programovatelné hodiny,  programování doby pečení,   8 přednastavených programů,   speciální rychloohřev trouby 200°C za 6 min.,   ukazatel teploty v troubě,   dětský bezpečnostní zámek ovládání,   povrch trouby – nerez s úpravou proti otiskům prstů,   multifukční trouba 15 funkcí, trojité sklo dvířek s tepelným deflektorem (Cool Door), odnímatelná vnitřní skleněná strana dvířek pro snadné čištění, komfort zavírání dvířek, možnost regulace teploty max 275°C,   výsuvné teleskopické rošty (2 úrovně),   speciální program čištění trouby Eco Clean,   spínač ventilátoru,   objem trouby 65 l,   energetická třída A+,   jmenovitý příkon: 3,3 kW,   elektrické napětí: 230 V,   příslušenství: 1x pekáč, 1x rošt, 1x pečící plech</t>
  </si>
  <si>
    <t>VT 777 BX</t>
  </si>
  <si>
    <t>Elektrická trouba samostatná,   Černá barva / Nerez,   nové přehledné digitální ovládání,   digitální programovatelné hodiny,   programování doby pečení,   8 přednastavených programů,   speciální rychloohřev trouby 200°C za 6 min.,   ukazatel teploty v troubě,   povrch trouby – nerez s úpravou proti otiskům prstů,   dětský bezpečnostní zámek ovládání,   multifukční trouba 15 funkcí,   trojité sklo dvířek s tepelným deflektorem (CoolDoor),   odnímatelná vnitřní skleněná strana dvířek pro snadné čištění,   možnost regulace teploty max 275°C,   výsuvné teleskopické rošty (1 úroveň),   speciální program čištění trouby Eco Clean,   spínač ventilátoru,   objem trouby 65 l,   energetická třída A+,   jmenovitý příkon: 3,3 kW,   elektrické napětí: 230 V,   příslušenství: 1x pekáč, 1x rošt, 1x pečící plech</t>
  </si>
  <si>
    <t>VT 658 BX</t>
  </si>
  <si>
    <t>Elektrická trouba samostatná,   Černá barva / Nerez,   speciální zamačkávací osvětlené knoflíky,   dotekové ovládání hodin,   digitální programovatelné hodiny,   programování doby pečení,   ukazatel teploty v troubě,   ukazatel zvoleného ohřevu,   povrch trouby – nerez s úpravou proti otiskům prstů,   dětský bezpečnostní zámek ovládání,   multifukční trouba 11 funkcí,   trojité sklo dvířek s tepelným deflektorem (CoolDoor),   odnímatelná vnitřní skleněná strana dvířek pro snadné čištění,   komfort zavírání dvířek,   možnost regulace teploty max 275°C,   výsuvné teleskopické rošty (2 úrovně),   speciální program čištění trouby Eco Clean,   spínač ventilátoru,   objem trouby 65 l,   energetická třída A+,   jmenovitý příkon: 3,3 kW,   elektrické napětí: 230 V,   příslušenství: 1x pekáč, 1x rošt, 1x pečící plech</t>
  </si>
  <si>
    <t>VT 657 AB</t>
  </si>
  <si>
    <t>Elektrická trouba samostatná,   Černá barva,   speciální zamačkávací osvětlené knoflíky,   dotekové ovládání hodin,   digitální programovatelné hodiny,   programování doby pečení,   ukazatel teploty v troubě,   ukazatel zvoleného ohřevu,   povrch trouby – nerez s úpravou proti otiskům prstů,   dětský bezpečnostní zámek ovládání,   multifukční trouba 11 funkcí,   trojité sklo dvířek s tepelným deflektorem (CoolDoor),   odnímatelná vnitřní skleněná strana dvířek pro snadné čištění,   komfort zavírání dvířek,   možnost regulace teploty max 275°C,   výsuvné teleskopické rošty (1 úroveň),   speciální program čištění trouby Eco Clean,   objem trouby 65 l,   energetická třída A+,   jmenovitý příkon: 3,3 kW,   elektrické napětí: 230 V,   příslušenství: 1x pekáč, 1x rošt, 1x pečící plech</t>
  </si>
  <si>
    <t>VT 548 BX</t>
  </si>
  <si>
    <t>Elektrická trouba samostatná,   Černá barva / Nerez,   speciální zamačkávací knoflíky,   dotekové ovládání hodin,   digitální programovatelné hodiny,   programování doby pečení,   povrch trouby – nerez s úpravou proti otiskům prstů,   dětský bezpečnostní zámek ovládání,   multifukční trouba 11 funkcí,   trojité sklo dvířek s tepelným deflektorem (CoolDoor),   komfort zavírání dvířek,   možnost regulace teploty max 275°C,   výsuvné teleskopické rošty (2 úrovně),   speciální program čištění trouby Eco Clean,   objem trouby 65 l,   energetická třída A,   jmenovitý příkon: 3,3 kW,   elektrické napětí: 230 V,   příslušenství: 1x pekáč, 1x rošt, 1x pečící plech</t>
  </si>
  <si>
    <t>VT 547 AB</t>
  </si>
  <si>
    <t>Elektrická trouba samostatná,   Černá barva,   speciální zamačkávací knoflíky,   dotekové ovládání hodin,   digitální programovatelné hodiny,   programování doby pečení,   povrch trouby – nerez s úpravou proti otiskům prstů,   dětský bezpečnostní zámek ovládání,   multifukční trouba 11 funkcí,   trojité sklo dvířek s tepelným deflektorem (CoolDoor),   možnost regulace teploty max 275°C,   výsuvné teleskopické rošty (1 úroveň),   chladící systém dvířek trouby,   speciální program čištění trouby Eco Clean,   objem trouby 65 l,   energetická třída A,   jmenovitý příkon: 3,3 kW,   elektrické napětí: 230 V,   příslušenství: 1x pekáč, 1x rošt, 1x pečící plech</t>
  </si>
  <si>
    <t>VT 537 AW</t>
  </si>
  <si>
    <t>Elektrická trouba samostatná,   Bílá barva,   speciální zamačkávací knoflíky,   dotekové ovládání hodin,   digitální programovatelné hodiny,   programování doby pečení,   dětský bezpečnostní zámek ovládání,   multifukční trouba 11 funkcí,   trojité sklo dvířek s tepelným deflektorem (CoolDoor),   komfort zavírání dvířek,   možnost regulace teploty max 275°C,   výsuvné teleskopické rošty (1 úroveň),   speciální program čištění trouby Eco Clean,   objem trouby 65 l,   energetická třída A,   jmenovitý příkon: 3,3 kW,   elektrické napětí: 230 V,   příslušenství: 1x pekáč, 1x rošt, 1x pečící plech</t>
  </si>
  <si>
    <t>VT 546 BX</t>
  </si>
  <si>
    <t>Elektrická trouba samostatná,   Černá barva / Nerez,   speciální zamačkávací knoflíky,   dotekové ovládání hodin,   digitální programovatelné hodiny,   programování doby pečení,   povrch trouby – nerez s úpravou proti otiskům prstů,   dětský bezpečnostní zámek ovládání,   multifukční trouba 11 funkcí,   trojité sklo dvířek s tepelným deflektorem (CoolDoor),   komfort zavírání dvířek,   možnost regulace teploty max 275°C,   vedení v troubě – drátěné rošty,   speciální program čištění trouby Eco Clean,   objem trouby 65 l,   energetická třída A,   jmenovitý příkon: 3,3 kW,   elektrické napětí: 230 V,   příslušenství: 1x pekáč, 1x rošt, 1x pečící plech</t>
  </si>
  <si>
    <t>VT 546 AB</t>
  </si>
  <si>
    <t xml:space="preserve">GORENJE, spol.s r.o., obchodní skupina MORA Vyskočilova 1461/2A, 140 00  Praha 4 </t>
  </si>
  <si>
    <t xml:space="preserve">                          Asistenční linka:      800 105 505        Internet: www.mora.cz</t>
  </si>
  <si>
    <t xml:space="preserve">CENÍK  VOLNĚ  STOJÍCÍCH  SPOTŘEBIČŮ  MORA    </t>
  </si>
  <si>
    <t>SAP kód</t>
  </si>
  <si>
    <t>Typ výrobku       2017</t>
  </si>
  <si>
    <t>Běžná</t>
  </si>
  <si>
    <t>RP</t>
  </si>
  <si>
    <t>Popis výrobku</t>
  </si>
  <si>
    <t>Příslušenství</t>
  </si>
  <si>
    <t>EAN CODE</t>
  </si>
  <si>
    <t>Váha výrobku netto [kg]</t>
  </si>
  <si>
    <t>Váha výrobku brutto [kg]</t>
  </si>
  <si>
    <t>Šířka          s obalem [mm]</t>
  </si>
  <si>
    <t>Výška            s obalem [mm]</t>
  </si>
  <si>
    <t>Hloubka      s obalem    [mm]</t>
  </si>
  <si>
    <t>Objem   (dm3)</t>
  </si>
  <si>
    <t>Šířka          bez obalu [mm]</t>
  </si>
  <si>
    <t>Výška            bez obalu [mm]</t>
  </si>
  <si>
    <t>Hloubka      bez obalu    [mm]</t>
  </si>
  <si>
    <t>Celní kód výrobku</t>
  </si>
  <si>
    <t>Zěmě původu</t>
  </si>
  <si>
    <t>cena</t>
  </si>
  <si>
    <t>poplatek</t>
  </si>
  <si>
    <t>plech</t>
  </si>
  <si>
    <t>rošt</t>
  </si>
  <si>
    <t>s DPH</t>
  </si>
  <si>
    <t>Plynové sporáky šíře 50cm</t>
  </si>
  <si>
    <t>N</t>
  </si>
  <si>
    <t>P 151 BW</t>
  </si>
  <si>
    <t>CZ</t>
  </si>
  <si>
    <t>P</t>
  </si>
  <si>
    <t>P 161 AW</t>
  </si>
  <si>
    <t>P 162 AB</t>
  </si>
  <si>
    <t>P 162 AS</t>
  </si>
  <si>
    <t>P 262 AW</t>
  </si>
  <si>
    <r>
      <t xml:space="preserve">Kombinované sporáky šíře 50 cm                                                </t>
    </r>
    <r>
      <rPr>
        <b/>
        <i/>
        <sz val="10"/>
        <color indexed="8"/>
        <rFont val="Arial"/>
        <family val="2"/>
      </rPr>
      <t xml:space="preserve"> </t>
    </r>
    <r>
      <rPr>
        <b/>
        <i/>
        <sz val="9"/>
        <color indexed="8"/>
        <rFont val="Arial"/>
        <family val="2"/>
      </rPr>
      <t xml:space="preserve"> </t>
    </r>
  </si>
  <si>
    <t>K 162 AW</t>
  </si>
  <si>
    <t>K 561 AW</t>
  </si>
  <si>
    <t>K 565 AW</t>
  </si>
  <si>
    <t>K 563 BS</t>
  </si>
  <si>
    <t>K 865 BW</t>
  </si>
  <si>
    <t>K 766 AW</t>
  </si>
  <si>
    <t>K 667 AW</t>
  </si>
  <si>
    <t>K 776 AW1</t>
  </si>
  <si>
    <t>K 766 AB</t>
  </si>
  <si>
    <t>K 868 AW</t>
  </si>
  <si>
    <t>K 868 AS</t>
  </si>
  <si>
    <t>K 878 AW</t>
  </si>
  <si>
    <r>
      <t xml:space="preserve">Elektrické sporáky šíře 50 cm                                                      </t>
    </r>
    <r>
      <rPr>
        <b/>
        <i/>
        <sz val="9"/>
        <color indexed="8"/>
        <rFont val="Arial"/>
        <family val="2"/>
      </rPr>
      <t xml:space="preserve"> </t>
    </r>
  </si>
  <si>
    <t>E 110 AW</t>
  </si>
  <si>
    <t>E 120 AW</t>
  </si>
  <si>
    <t>E 101 AW</t>
  </si>
  <si>
    <t>E 733 AW</t>
  </si>
  <si>
    <t>C 110 AW</t>
  </si>
  <si>
    <t>C 110 BW</t>
  </si>
  <si>
    <t>C 512 BW</t>
  </si>
  <si>
    <t>C 511 AW</t>
  </si>
  <si>
    <t>C 516 AW</t>
  </si>
  <si>
    <t>C 611 AW</t>
  </si>
  <si>
    <t>C 726 AW</t>
  </si>
  <si>
    <t>C 525 BS</t>
  </si>
  <si>
    <t>C 625 AW</t>
  </si>
  <si>
    <t>C 501 AW</t>
  </si>
  <si>
    <t>C 738 AB</t>
  </si>
  <si>
    <t>C 625 BS</t>
  </si>
  <si>
    <t>C 848 AW</t>
  </si>
  <si>
    <t>C 848 AS</t>
  </si>
  <si>
    <t>I 878 AW</t>
  </si>
  <si>
    <t>I 878 AI</t>
  </si>
  <si>
    <t>Mimokatalogové modely</t>
  </si>
  <si>
    <t>M</t>
  </si>
  <si>
    <t>P 110 AW1</t>
  </si>
  <si>
    <t>P 110 BW</t>
  </si>
  <si>
    <t>K 110 AW</t>
  </si>
  <si>
    <t xml:space="preserve">K 112 BW </t>
  </si>
  <si>
    <t>K 521 AW</t>
  </si>
  <si>
    <t>K 622 BW</t>
  </si>
  <si>
    <t>C 611 BW</t>
  </si>
  <si>
    <r>
      <t>* Záruční doba 24 měsíců</t>
    </r>
    <r>
      <rPr>
        <i/>
        <sz val="12"/>
        <color indexed="8"/>
        <rFont val="Arial"/>
        <family val="2"/>
      </rPr>
      <t xml:space="preserve">   </t>
    </r>
    <r>
      <rPr>
        <i/>
        <sz val="11"/>
        <color indexed="8"/>
        <rFont val="Arial"/>
        <family val="2"/>
      </rPr>
      <t>(Záruční doba začíná dnem převzetí spotřebiče kupujícím)</t>
    </r>
  </si>
  <si>
    <t>M = Mimokatalogový model</t>
  </si>
  <si>
    <r>
      <t>* Likvidační poplatek (PHE)</t>
    </r>
    <r>
      <rPr>
        <b/>
        <i/>
        <sz val="12"/>
        <color indexed="8"/>
        <rFont val="Times New Roman"/>
        <family val="1"/>
      </rPr>
      <t xml:space="preserve"> = poplatek za likvidaci historického elektrozařízení uvedeného na trh před 13.8.2005. </t>
    </r>
  </si>
  <si>
    <t xml:space="preserve">   Novela zákona č. 185/2001 Sb. o odpadech, která se týká elektrických a elektronických zařízení.</t>
  </si>
  <si>
    <t xml:space="preserve">   Likvidační poplatek se netýká plynových spotřebičů (plynové sporáky, plynové vařice).</t>
  </si>
  <si>
    <t>N = NOVINKA</t>
  </si>
  <si>
    <t>pekáč</t>
  </si>
  <si>
    <t>P =  Premium model</t>
  </si>
  <si>
    <t>Kombinovaný sporák s klasickou troubou,   Bílá barva,   4 plynové hořáky s pojistkami STOP GAS,   KLASICKÁ TROUBA,   SMALTOVANÁ dvoudílná mřížka STABIL PLUS,   KOMFORT zavírání dvířek,   INTEGROVANÉ zapalování hořáků,   ECO CLEAN - funkce na čištění trouby,   regulace teploty v troubě 50 – 275°C,   osvětlení trouby,   OBJEM TROUBY 68 l,   vedení v troubě - prolisy,   chladné dvířka trouby,   ENERGETICKÁ TŘÍDA - A,   praktický úložný prostor,   příslušenství: 1 x rošt, 1 x MAXI pekáč XXL 8 l,   rozměry spotřebiče (v x š x h): 85 x 50 x 60 cm,   jmenovitý příkon: 2,2 kW,   elektrické napětí: 230 V</t>
  </si>
  <si>
    <t>Elektrický sporák s klasickou troubou,   Bílá barva,    4 LITINOVÉ PLOTÝNKY (2 x Ø 180 mm/1500 W, 2 x Ø 145 mm/1000 W),   KLASICKÁ TROUBA,   ECO CLEAN funkce na čištění trouby,   chladná dvířka trouby,   regulace teploty v troubě 50 – 275°C,   osvětlení trouby,   OBJEM TROUBY 68 l,   vedení v troubě - prolisy,   ENERGETICKÁ TŘÍDA - A,   praktický úložný prostor,   příslušenství: 1 x rošt,   rozměry spotřebiče (v x š x h): 85 x 50 x 60 cm,   jmenovitý příkon: 7,7 kW,   elektrické napětí: 230/400 V</t>
  </si>
  <si>
    <t>Elektrický sporák s klasickou troubou,   Bílá barva,    4 LITINOVÉ PLOTÝNKY (1 x Ø 180 mm/2000 W RAPID,1 x Ø 180 mm/1500 W, 2 x Ø 145 mm/1000 W),   KLASICKÁ TROUBA,   ECO CLEAN funkce na čištění trouby,   chladná dvířka trouby,   regulace teploty v troubě 50 – 275°C,   osvětlení trouby,   OBJEM TROUBY 68 l,   vedení v troubě - prolisy,   ENERGETICKÁ TŘÍDA - A,   praktický úložný prostor,   příslušenství: 1 x rošt,   rozměry spotřebiče (v x š x h): 85 x 50 x 60 cm,   jmenovitý příkon: 7,7 kW,   elektrické napětí: 230/400 V</t>
  </si>
  <si>
    <t>Elektrický sporák s klasickou troubou,   Bílá barva,    3 LITINOVÉ PLOTÝNKY (1 x Ø 180 mm/1500 W, 1 x Ø 180 mm/1500 W, 1 x Ø 145 mm/1000 W),   KLASICKÁ TROUBA,   ECO CLEAN funkce na čištění trouby,   chladná dvířka trouby,   2 provozní režimy - vaření/pečení( TROUBA + 1 plotýnka Ø 180 mm / PLOTÝNKY),   regulace teploty v troubě 50 – 275°C,   osvětlení trouby,   OBJEM TROUBY 68 l,   vedení v troubě - prolisy,   ENERGETICKÁ TŘÍDA - A,   praktický úložný prostor,   příslušenství: 1 x rošt, 1 x plech,   rozměry spotřebiče (v x š x h): 85 x 50 x 60 cm,   jmenovitý příkon: 3,65 kW,   elektrické napětí: 230 V</t>
  </si>
  <si>
    <t>Elektrický sporák s klasickou troubou,   Bílá barva,    SKLOKERAMICKÁ DESKA,   4 varné zóny (2 x Ø 180 mm/1700 W, 2 x Ø 145 mm/1200 W),   KLASICKÁ TROUBA,   ECO CLEAN funkce na čištění trouby,   KOMFORT zavírání dvířek,   ukazatel zbytkového tepla varných zón,   regulace teploty v troubě 50 – 275°C,   osvětlení trouby,   OBJEM TROUBY 68 l,   vedení v troubě - prolisy,   chladná dvířka trouby,   ENERGETICKÁ TŘÍDA - A,   praktický úložný prostor,   příslušenství: 1 x rošt,   rozměry spotřebiče (v x š x h): 85 x 50 x 60 cm,   jmenovitý příkon: 8,0 kW,   elektrické napětí: 230/400 V</t>
  </si>
  <si>
    <t>Elektrický sporák s klasickou troubou,   Bílá barva,    SKLOKERAMICKÁ DESKA,   4 varné zóny (2 x Ø 180 mm/1700 W, 2 x Ø 145 mm/1200 W),   KLASICKÁ TROUBA,   ECO CLEAN funkce na čištění trouby,   chladná dvířka trouby,   ukazatel zbytkového tepla varných zón,   regulace teploty v troubě 50 – 275°C,   osvětlení trouby,   OBJEM TROUBY 68 l,   vedení v troubě - prolisy,   ENERGETICKÁ TŘÍDA - A,   praktický úložný prostor,   příslušenství: 1 x rošt,   rozměry spotřebiče (v x š x h): 85 x 50 x 60 cm,   jmenovitý příkon: 8,0 kW,   elektrické napětí: 230/400 V</t>
  </si>
  <si>
    <t>Kombinovaný sporák s klasickou troubou,   Bílá barva,    4 plynové hořáky,   KLASICKÁ TROUBA,   ECO CLEAN - funkce na čištění trouby,   chladné dvířka trouby,   SMALTOVANÁ dvoudílná mřížka,   regulace teploty v troubě 50 – 275°C,   osvětlení trouby,   OBJEM TROUBY 68 l,   vedení v troubě - prolisy,   ENERGETICKÁ TŘÍDA - A,   praktický úložný prostor,   příslušenství: 1 x rošt,   rozměry spotřebiče (v x š x h): 85 x 50 x 60 cm,   jmenovitý příkon: 2,2 kW,   elektrické napětí: 230 V</t>
  </si>
  <si>
    <t>Kombinovaný sporák s klasickou troubou,   Bílá barva,    4 plynové hořáky,   KLASICKÁ TROUBA,   ECO CLEAN - funkce na čištění trouby,   chladné dvířka trouby,   SMALTOVANÁ dvoudílná mřížka,   INTEGROVANÉ zapalování hořáků,   regulace teploty v troubě 50 – 275°C,   osvětlení trouby,   OBJEM TROUBY 68 l,   vedení v troubě - prolisy,   ENERGETICKÁ TŘÍDA - A,   praktický úložný prostor,   příslušenství: 1 x rošt, 1 x MAXI pekáč XXL 8 l,   rozměry spotřebiče (v x š x h): 85 x 50 x 60 cm,   jmenovitý příkon: 2,2 kW,   elektrické napětí: 230 V</t>
  </si>
  <si>
    <t>Kombinovaný sporák s multifunkční troubou,   Bílá barva,    4 plynové hořáky s pojistkami STOP GAS,   MULTIFUNKČNÍ TROUBA – MF8,   SMALTOVANÁ dvoudílná mřížka STABIL PLUS,   KOMFORT zavírání dvířek,   INTEGROVANÉ zapalování hořáků,   funkce rozmrazování,   ECO CLEAN - funkce na čištění trouby,   funkce na ohřev talířů,   regulace teploty v troubě 50 – 275°C,   osvětlení trouby,   OBJEM TROUBY 62 l,   vedení v troubě - prolisy,   chladné dvířka trouby,   ENERGETICKÁ TŘÍDA - A,   praktický úložný prostor,   příslušenství: 1 x rošt, 1 x plech,   rozměry spotřebiče (v x š x h): 85 x 50 x 60 cm,   jmenovitý příkon: 2,2 kW,   elektrické napětí: 230 V</t>
  </si>
  <si>
    <t>Kombinovaný sporák s multifunkční troubou a skleněným příklopem,   INOX Look design,    4 plynové hořáky s pojistkami STOP GAS,   MULTIFUNKČNÍ TROUBA – MF8,   SMALTOVANÁ dvoudílná mřížka STABIL PLUS,   ECO CLEAN - funkce na čištění trouby,   skleněný příklop,   INTEGROVANÉ zapalování hořáků,   funkce rozmrazování,   funkce na ohřev talířů,   regulace teploty v troubě 50 – 275°C,   osvětlení trouby,   OBJEM TROUBY 62 l,   vedení v troubě - prolisy,   chladné dvířka trouby,   ENERGETICKÁ TŘÍDA - A,   praktický úložný prostor,   příslušenství: 1 x rošt, 1 x MAXI pekáč XXL 8 l,   rozměry spotřebiče (v x š x h): 85 x 50 x 60 cm,   jmenovitý příkon: 2,2 kW,   elektrické napětí: 230 V</t>
  </si>
  <si>
    <t>Kombinovaný sporák s multifunkční troubou,   Bílá barva,    4 plynové hořáky s pojistkami STOP GAS,   MULTIFUNKČNÍ TROUBA - MF11,   SMALTOVANÁ dvoudílná mřížka STABIL PLUS,   DIGITÁLNÍ dotekový časový spínač s hodinami,   programování doby pečení,   INTEGROVANÉ zapalování hořáků,   extra funkce rychlý předehřev trouby,   funkce rozmrazování,   ECO CLEAN funkce na čištění trouby,   funkce na ohřev talířů,   velký gril 2700 W,   regulace teploty v troubě 50 – 275°C,   osvětlení trouby,   OBJEM TROUBY 62 l,   vedení v troubě - prolisy,   chladné dvířka trouby,   ENERGETICKÁ TŘÍDA - A,   praktický úložný prostor,   příslušenství: 1 x rošt, 1 x MAXI pekáč XXL 8 l,   rozměry spotřebiče (v x š x h): 85 x 50 x 60 cm,   jmenovitý příkon: 3,2 kW,   elektrické napětí: 230 V</t>
  </si>
  <si>
    <t>Elektrický sporák s multifunkční troubou,   Bílá barva,    4 LITINOVÉ PLOTÝNKY (1 x Ø 180 mm/2000 W RAPID, 1 x Ø 180 mm/1500 W, 1 x Ø 145 mm/1500 W RAPID, 1 x Ø 145 mm/1000 W),   MULTIFUNKČNÍ TROUBA - MF11,   ECO CLEAN funkce na čištění trouby,   funkce na ohřev talířů,   funkce rychlý předehřev trouby,   funkce rozmrazování,   velký gril 2700 W,   regulace teploty v troubě 50 – 275°C,   osvětlení trouby,   OBJEM TROUBY 62 l,   vedení v troubě - prolisy,   chladná dvířka trouby,   ENERGETICKÁ TŘÍDA - A,   praktický úložný prostor,   příslušenství: 1 x rošt, 1 x MAXI pekáč XXL 8 l, 1 x plech,   rozměry spotřebiče (v x š x h): 85 x 50 x 60 cm,   jmenovitý příkon: 10,4 kW,   elektrické napětí: 230/400 V</t>
  </si>
  <si>
    <t>Elektrický sporák s multifunkční troubou,   Bílá barva,    SKLOKERAMICKÁ DESKA,   4 varné zóny (2 x Ø 180 mm/1700 W, 2 x Ø 145 mm/1200 W),   MULTIFUNKČNÍ TROUBA – MF8,   ECO CLEAN funkce na čištění trouby,   funkce na ohřev talířů,   ukazatel zbytkového tepla varných zón,   funkce rozmrazování,   regulace teploty v troubě 50 – 275°C,   osvětlení trouby,   OBJEM TROUBY 62 l,   vedení v troubě - prolisy,   chladná dvířka trouby,   ENERGETICKÁ TŘÍDA - A,   praktický úložný prostor,   příslušenství: 1 x rošt, 1 x MAXI pekáč XXL 8 l,   rozměry spotřebiče (v x š x h): 85 x 50 x 60 cm,   jmenovitý příkon: 8,2 kW,   elektrické napětí: 230/400 V</t>
  </si>
  <si>
    <t>Elektrický sporák s multifunkční troubou,   Bílá barva,    SKLOKERAMICKÁ DESKA,   4 varné zóny(2 x Ø 180 mm/1700 W, 2 x Ø 145 mm/1200 W),   MULTIFUNKČNÍ TROUBA – MF8,   ECO CLEAN funkce na čištění trouby,   KOMFORT zavírání dvířek,   ukazatel zbytkového tepla varných zón,   funkce rozmrazování,   funkce na ohřev talířů,   regulace teploty v troubě 50 – 275°C,   osvětlení trouby,   OBJEM TROUBY 62 l,   vedení v troubě - prolisy,   chladná dvířka trouby,   ENERGETICKÁ TŘÍDA - A,   praktický úložný prostor,   příslušenství: 1 x rošt, 1 x plech,   rozměry spotřebiče (v x š x h): 85 x 50 x 60 cm,   jmenovitý příkon: 8,2 kW,   elektrické napětí: 230/400 V</t>
  </si>
  <si>
    <t>Elektrický sporák s multifunkční troubou,   Bílá barva,    SKLOKERAMICKÁ DESKA,   4 varné zóny(2 x Ø 180 mm/1700 W, 2 x Ø 145 mm/1200 W),   MULTIFUNKČNÍ TROUBA – MF8,   DIGITÁLNÍ dotekový časový spínač s hodinami,   programování doby pečení,   ECO CLEAN funkce na čištění trouby,   ukazatel zbytkového tepla varných zón,   funkce rozmrazování,   funkce na ohřev talířů,   regulace teploty v troubě 50 – 275°C,   osvětlení trouby,   OBJEM TROUBY 62 l,   vedení v troubě - prolisy,   chladná dvířka trouby,   ENERGETICKÁ TŘÍDA - A,   praktický úložný prostor,   příslušenství: 1 x rošt , 1 x plech,   rozměry spotřebiče (v x š x h): 85 x 50 x 60 cm,   jmenovitý příkon: 8,2 kW,   elektrické napětí: 230/400 V</t>
  </si>
  <si>
    <t>Elektrický sporák s multifunkční troubou,   Bílá barva,    SKLOKERAMICKÁ DESKA,   4 varné zóny (2 x Ø 180 mm/1700 W, 2 x Ø 145 mm/1200 W),   MULTIFUNKČNÍ TROUBA – MF8,   DIGITÁLNÍ dotekový časový spínač s hodinami,   programování doby pečení,   ECO CLEAN funkce na čištění trouby,   ukazatel zbytkového tepla varných zón,   funkce rozmrazování,   funkce na ohřev talířů,   regulace teploty v troubě 50 – 275°C,   osvětlení trouby,   OBJEM TROUBY 62 l,   vedení v troubě - prolisy,   chladná dvířka trouby,   ENERGETICKÁ TŘÍDA - A,   praktický úložný prostor,   příslušenství: 1 x rošt, 1 x plech,   rozměry spotřebiče (v x š x h): 85 x 50 x 60 cm,   jmenovitý příkon: 8,2 kW,   elektrické napětí: 230/400 V</t>
  </si>
  <si>
    <t>Kombinovaný sporák s multifunkční troubou,   Bílá barva,    4 plynové hořáky,   MULTIFUNKČNÍ TROUBA – MF8,   SMALTOVANÁ dvoudílná mřížka STABIL PLUS,   ECO CLEAN - funkce na čištění trouby,   INTEGROVANÉ zapalování hořáků,   funkce rozmrazování,   funkce na ohřev talířů,   regulace teploty v troubě 50 – 275°C,   osvětlení trouby,   OBJEM TROUBY 62 l,   vedení v troubě - prolisy,   chladné dvířka trouby,   ENERGETICKÁ TŘÍDA - A,   praktický úložný prostor,   příslušenství: 1 x rošt, 1 x plech,   rozměry spotřebiče (v x š x h): 85 x 50 x 60 cm,   jmenovitý příkon: 2,2 kW,   elektrické napětí: 230 V</t>
  </si>
  <si>
    <t>Kombinovaný sporák s multifunkční troubou,   Bílá barva,    4 plynové hořáky,   MULTIFUNKČNÍ TROUBA – MF8,   SMALTOVANÁ dvoudílná mřížka STABIL PLUS,   DIGITÁLNÍ dotekový časový spínač s hodinami,   programování doby pečení,   INTEGROVANÉ zapalování hořáků,   funkce rozmrazování,   ECO CLEAN - funkce na čištění trouby,   funkce na ohřev talířů,   regulace teploty v troubě 50 – 275°C,   osvětlení trouby,   OBJEM TROUBY 62 l,   vedení v troubě - prolisy,   chladné dvířka trouby,   ENERGETICKÁ TŘÍDA - A,   praktický úložný prostor,   příslušenství: 1 x rošt, 1 x MAXI pekáč XXL 8 l,   rozměry spotřebiče (v x š x h): 85 x 50 x 60 cm,   jmenovitý příkon: 2,2 kW,   elektrické napětí: 230 V</t>
  </si>
  <si>
    <t>Plynový sporák,   Bílá barva,    4 plynové hořáky s pojistkami STOP GAS,   PLYNOVÁ TROUBA s pojistkou STOP GAS,   SMALTOVANÁ dvoudílná mřížka,   chladná dvířka trouby,   regulace teploty v troubě 150 – 300°C,   ovládání trouby KOHOUTEM,   OBJEM TROUBY 70 l,   vedení v troubě - prolisy,   ENERGETICKÁ TŘÍDA - A+,   praktický úložný prostor,   příslušenství: 1 x rošt, 1 x plech,   rozměry spotřebiče (v x š x h): 85 x 50 x 60 cm</t>
  </si>
  <si>
    <t>Plynový sporák,   Bílá barva,    4 plynové hořáky s pojistkami STOP GAS,   PLYNOVÁ TROUBA s pojistkou STOP GAS,   SMALTOVANÁ dvoudílná mřížka STABIL PLUS,   chladná dvířka trouby,   regulace teploty v troubě 150 – 300°C,   ovládání trouby KOHOUTEM,   OBJEM TROUBY 70 l,   vedení v troubě - prolisy,   ENERGETICKÁ TŘÍDA - A+,   praktický úložný prostor,   příslušenství: 1 x rošt, 1 x plech,   rozměry spotřebiče (v x š x h): 85 x 50 x 60 cm</t>
  </si>
  <si>
    <t>Plynový sporák s kovovým příklopem,   Hnědá barva,    4 plynové hořáky s pojistkami STOP GAS,   PLYNOVÁ TROUBA s pojistkou STOP GAS,   SMALTOVANÁ dvoudílná mřížka STABIL PLUS,   chladná dvířka trouby,   kovový příklop,   regulace teploty v troubě 150 – 300°C,   ovládání trouby KOHOUTEM,   OBJEM TROUBY 70 l,   vedení v troubě - prolisy,   ENERGETICKÁ TŘÍDA - A+,   praktický úložný prostor,   příslušenství: 1 x rošt, 1 x MAXI pekáč XXL 8 l,   rozměry spotřebiče (v x š x h): 85 x 50 x 60 cm</t>
  </si>
  <si>
    <t>Plynový sporák se skleněným příklopem,   INOX Look design,    4 plynové hořáky s pojistkami STOP GAS,   PLYNOVÁ TROUBA s pojistkou STOP GAS,   INTEGROVANÉ zapalování hořáků,   chladná dvířka trouby,   skleněný příklop,   SMALTOVANÁ dvoudílná mřížka STABIL PLUS,   regulace teploty v troubě 150 – 300°C,   ovládání trouby KOHOUTEM,   OBJEM TROUBY 70 l,   vedení v troubě - prolisy,   ENERGETICKÁ TŘÍDA - A+,   praktický úložný prostor,   příslušenství: 1 x rošt, 1 x MAXI pekáč XXL 8 l,   rozměry spotřebiče (v x š x h): 85 x 50 x 60 cm,   elektrické napětí: 230 V</t>
  </si>
  <si>
    <t>Plynový sporák,   Bílá barva,    4 plynové hořáky s pojistkami STOP GAS,   PLYNOVÁ TROUBA s pojistkou STOP GAS,   INTEGROVANÉ zapalování hořáků,   ovládání trouby TERMOSTATEM,   SMALTOVANÁ dvoudílná mřížka STABIL PLUS,   regulace teploty v troubě 150 – 300°C,   OBJEM TROUBY 70 l,   vedení v troubě - prolisy,   chladná dvířka trouby,   ENERGETICKÁ TŘÍDA - A+,   praktický úložný prostor,   příslušenství: 1 x rošt, 1 x MAXI pekáč XXL 8 l,   rozměry spotřebiče (v x š x h):85 x 50 x 60 cm,   elektrické napětí: 230 V</t>
  </si>
  <si>
    <t>Plynový sporák,   Bílá barva,    4 plynové hořáky,   PLYNOVÁ TROUBA s pojistkou STOP GAS,   SMALTOVANÁ dvoudílná mřížka,   chladná dvířka trouby,   regulace teploty v troubě 150 – 300°C,   ovládání trouby KOHOUTEM,   OBJEM TROUBY 70 l,   vedení v troubě - prolisy,   ENERGETICKÁ TŘÍDA - A+,   praktický úložný prostor,   příslušenství: 1 x rošt,   rozměry spotřebiče (v x š x h): 85 x 50 x 60 cm</t>
  </si>
  <si>
    <t>Elektrický sporák s multifunkční troubou,   Bílá barva,    SKLOKERAMICKÁ DESKA,   3 VARNÉ ZÓNY (1 x Ø 180 mm/1700 W, 1 x Ø 145 mm/1200 W, 1 x Ø 145 mm/500 W),   MULTIFUNKČNÍ TROUBA – MF8,    ECO CLEAN funkce na čištění trouby,   KOMFORT zavírání dvířek,   ukazatel zbytkového tepla varných zón,   2 provozní režimy - vaření/pečení (TROUBA + 1 zóna 180 mm / VARNÉ zóny),   regulace teploty v troubě 50 – 275°C,   osvětlení trouby,   OBJEM TROUBY 62 l,   vedení v troubě - prolisy,   chladná dvířka trouby,   ENERGETICKÁ TŘÍDA - A,   praktický úložný prostor,   příslušenství: 1 x rošt, 1 x plech,   rozměry spotřebiče (v x š x h): 85 x 50 x 60 cm,   jmenovitý příkon: 3,4 kW,   elektrické napětí: 230 V</t>
  </si>
  <si>
    <t>Kombinovaný sporák s multifunkční troubou,   Bílá barva,    4 plynové hořáky s pojistkami STOP GAS,   MULTIFUNKČNÍ TROUBA – MF8,   vedení v troubě – drátěné rošty,   KOMFORT zavírání dvířek,   SMALTOVANÁ dvoudílná mřížka STABIL PLUS,   INTEGROVANÉ zapalování hořáků,   funkce rozmrazování,   ECO CLEAN - funkce na čištění trouby,   funkce na ohřev talířů,   regulace teploty v troubě 50 – 275°C,   osvětlení trouby,   OBJEM TROUBY 70 l,   chladné dvířka trouby,   ENERGETICKÁ TŘÍDA - A,   praktický úložný prostor - zásuvka,   příslušenství: 1 x rošt, 1 x MAXI pekáč XXL 8 l,   rozměry spotřebiče (v x š x h): 85 x 50 x 60 cm,   jmenovitý příkon: 2,2 kW,   elektrické napětí: 230 V</t>
  </si>
  <si>
    <t>Kombinovaný sporák s multifunkční troubou,   Bílá barva,    4 plynové hořáky s pojistkami STOP GAS,   MULTIFUNKČNÍ TROUBA - MF11,   SMALTOVANÁ dvoudílná mřížka STABIL PLUS,   vedení v troubě – drátěné rošty,   INTEGROVANÉ zapalování hořáků,   funkce rychlý předehřev trouby,   funkce rozmrazování,   ECO CLEAN funkce na čištění trouby,   funkce na ohřev talířů,   velký gril 2700 W,   regulace teploty v troubě 50 – 275°C,   osvětlení trouby,   OBJEM TROUBY 70 l,   chladné dvířka trouby,   ENERGETICKÁ TŘÍDA - A,   praktický úložný prostor,   příslušenství: 1 x rošt, 1 x MAXI pekáč XXL 8 l, 1 x plech,   rozměry spotřebiče (v x š x h): 85 x 50 x 60 cm,   jmenovitý příkon: 3,2 kW,   elektrické napětí: 230 V</t>
  </si>
  <si>
    <t>Kombinovaný sporák s multifunkční troubou,   Bílá barva,    4 plynové hořáky s pojistkami STOP GAS,   MULTIFUNKČNÍ TROUBA – MF8,   DIGITÁLNÍ dotekový časový spínač s hodinami,   programování doby pečení,   Výsuvné teleskopické rošty (1 úroveň),   SMALTOVANÁ dvoudílná mřížka STABIL PLUS,   INTEGROVANÉ zapalování hořáků,   funkce rozmrazování,   ECO CLEAN - funkce na čištění trouby,   funkce na ohřev talířů,   regulace teploty v troubě 50 – 275°C,   osvětlení trouby,   OBJEM TROUBY 70 l,   KOMFORT zavírání dvířek,   chladné dvířka trouby,   ENERGETICKÁ TŘÍDA - A,   praktický úložný prostor - zásuvka,   příslušenství: 1 x rošt, 1 x MAXI pekáč XXL 8 l,   rozměry spotřebiče (v x š x h): 85 x 50 x 60 cm,   jmenovitý příkon: 2,2 kW,   elektrické napětí: 230 V</t>
  </si>
  <si>
    <t>Kombinovaný sporák s multifunkční troubou,   Bílá barva,   4 plynové hořáky s pojistkami STOP GAS,   MULTIFUNKČNÍ TROUBA - MF11,   LITINOVÁ dvoudílná mřížka PROFI PLUS,   vedení v troubě – drátěné rošty,   INTEGROVANÉ zapalování hořáků,   funkce rychlý předehřev trouby,   funkce rozmrazování,   ECO CLEAN funkce na čištění trouby,   funkce na ohřev talířů,   velký gril 2700 W,   regulace teploty v troubě 50 – 275°C,   osvětlení trouby,   OBJEM TROUBY 70 l,   KOMFORT zavírání dvířek,   chladné dvířka trouby,   ENERGETICKÁ TŘÍDA - A,   praktický úložný prostor,   příslušenství: 1 x rošt, 1 x MAXI pekáč XXL 8 l, 1 x plech,   rozměry spotřebiče (v x š x h): 85 x 50 x 60 cm,   jmenovitý příkon: 3,2 kW,   elektrické napětí: 230 V</t>
  </si>
  <si>
    <t>Kombinovaný sporák s multifunkční troubou a kovovým příklopem,   Hnědá barva,   4 plynové hořáky s pojistkami STOP GAS,   MULTIFUNKČNÍ TROUBA - MF11,   vedení v troubě – drátěné rošty,   KOMFORT zavírání dvířek,   kovový příklop,   SMALTOVANÁ dvoudílná mřížka STABIL PLUS,   INTEGROVANÉ zapalování hořáků,   funkce rychlý předehřev trouby,   funkce rozmrazování,   ECO CLEAN funkce na čištění trouby,   funkce na ohřev talířů,   velký gril 2700 W,   regulace teploty v troubě 50 – 275°C,   osvětlení trouby,   OBJEM TROUBY 70 l,   chladná dvířka trouby,   ENERGETICKÁ TŘÍDA - A,   praktický úložný prostor - zásuvka,   příslušenství: 1 x rošt, 1 x MAXI pekáč XXL 8 l, 1 x plech,   rozměry spotřebiče (v x š x h): 85 x 50 x 60 cm,   jmenovitý příkon: 3,2 kW,   elektrické napětí: 230 V</t>
  </si>
  <si>
    <t>Kombinovaný sporák s multifunkční troubou,   Bílá barva,    4 plynové hořáky s pojistkami STOP GAS,   MULTIFUNKČNÍ TROUBA - MF11,   DIGITÁLNÍ dotekový časový spínač s hodinami,   programování doby pečení,   Výsuvné teleskopické rošty (1 úroveň),   SMALTOVANÁ dvoudílná mřížka STABIL PLUS,   INTEGROVANÉ zapalování hořáků,   extra funkce rychlý předehřev trouby,   funkce rozmrazování,   ECO CLEAN funkce na čištění trouby,   funkce na ohřev talířů,   velký gril 2700 W,   regulace teploty v troubě 50 – 275°C,   osvětlení trouby,   OBJEM TROUBY 70 l,   KOMFORT zavírání dvířek,   chladné dvířka trouby,   ENERGETICKÁ TŘÍDA - A,   praktický úložný prostor - zásuvka,   příslušenství:1 x rošt, 1 x MAXI pekáč XXL 8 l, 1 x plech,   rozměry spotřebiče (v x š x h): 85 x 50 x 60 cm,   jmenovitý příkon: 3,2 kW,   elektrické napětí: 230 V</t>
  </si>
  <si>
    <t>Kombinovaný sporák s multifunkční troubou,   INOX Look design,    4 plynové hořáky s pojistkami STOP GAS,   MULTIFUNKČNÍ TROUBA - MF11,   DIGITÁLNÍ dotekový časový spínač s hodinami,   programování doby pečení,   Výsuvné teleskopické rošty (1 úroveň),   SMALTOVANÁ dvoudílná mřížka STABIL PLUS,   INTEGROVANÉ zapalování hořáků,   extra funkce rychlý předehřev trouby,   funkce rozmrazování,   ECO CLEAN funkce na čištění trouby,   funkce na ohřev talířů,   velký gril 2700 W,   regulace teploty v troubě 50 – 275°C,   osvětlení trouby,   OBJEM TROUBY 70 l,   KOMFORT zavírání dvířek,   chladné dvířka trouby,   ENERGETICKÁ TŘÍDA - A,   praktický úložný prostor - zásuvka,   příslušenství: 1 x rošt, 1 x MAXI pekáč XXL 8 l, 1 x plech,   rozměry spotřebiče (v x š x h): 85 x 50 x 60 cm,   jmenovitý příkon: 3,2 kW,   elektrické napětí: 230 V</t>
  </si>
  <si>
    <t>Kombinovaný sporák s multifunkční troubou,   Bílá barva,    4 plynové hořáky s pojistkami STOP GAS,   MULTIFUNKČNÍ TROUBA - MF11,   DIGITÁLNÍ dotekový časový spínač s hodinami,   programování doby pečení,   Výsuvné teleskopické rošty (1 úroveň),   LITINOVÁ dvoudílná mřížka PROFI PLUS,   INTEGROVANÉ zapalování hořáků,   funkce rychlý předehřev trouby,   funkce rozmrazování,   ECO CLEAN funkce na čištění trouby,   funkce na ohřev talířů,   velký gril 2700 W,   regulace teploty v troubě 50 – 275°C,   osvětlení trouby,   OBJEM TROUBY 70 l,   KOMFORT zavírání dvířek,   chladné dvířka trouby,   ENERGETICKÁ TŘÍDA - A,   praktický úložný prostor,   příslušenství: 1 x rošt, 1 x MAXI pekáč XXL 8 l, 1 x plech,   rozměry spotřebiče (v x š x h): 85 x 50 x 60 cm,   jmenovitý příkon: 3,2 kW,   elektrické napětí: 230 V</t>
  </si>
  <si>
    <t>Elektrický sporák s multifunkční troubou,   Bílá barva,    SKLOKERAMICKÁ DESKA,   4 varné zóny (2 x Ø 180 mm/1700 W, 2 x Ø 145 mm/1200 W),   MULTIFUNKČNÍ TROUBA – MF8,   vedení v troubě – drátěné rošty,   KOMFORT zavírání dvířek,   ukazatel zbytkového tepla varných zón,   funkce rozmrazování,   ECO CLEAN funkce na čištění trouby,   funkce na ohřev talířů,   regulace teploty v troubě 50 – 275°C,   osvětlení trouby,   OBJEM TROUBY 70 l,   chladná dvířka trouby,   ENERGETICKÁ TŘÍDA - A,   praktický úložný prostor - zásuvka,   příslušenství: 1 x rošt, 1 x MAXI pekáč XXL 8 l, 1 x plech,   rozměry spotřebiče (v x š x h): 85 x 50 x 60 cm,   jmenovitý příkon: 8,2 kW,   elektrické napětí: 230/400 V</t>
  </si>
  <si>
    <t>Elektrický sporák s multifunkční troubou,   Bílá barva,    SKLOKERAMICKÁ DESKA,   4 varné zóny HI-LIGHT (2 x Ø 180 mm/1800 W, 2 x Ø 145 mm/1200 W),   MULTIFUNKČNÍ TROUBA - MF11,   velký gril 2700 W,   vedení v troubě – drátěné rošty,   ukazatel zbytkového tepla varných zón,   funkce rychlý předehřev trouby,   funkce rozmrazování,   ECO CLEAN funkce na čištění trouby,   funkce na ohřev talířů,   regulace teploty v troubě 50 – 275°C,   osvětlení trouby,   OBJEM TROUBY 70 l,   chladná dvířka trouby,   ENERGETICKÁ TŘÍDA - A,   praktický úložný prostor,   příslušenství: 1 x rošt, 1 x MAXI pekáč XXL 8 l, 1 x plech),   rozměry spotřebiče (v x š x h): 85 x 50 x 60 cm,   jmenovitý příkon: 10,4 kW,   elektrické napětí: 230/400 V</t>
  </si>
  <si>
    <t>Elektrický sporák s multifunkční troubou,   INOX Look design,   SKLOKERAMICKÁ DESKA,   4 varné zóny HI-LIGHT (2 x Ø 180 mm/1800 W, 2 x Ø 145 mm/1200 W),   MULTIFUNKČNÍ TROUBA – MF8,   vedení v troubě – drátěné rošty,   KOMFORT zavírání dvířek,   ukazatel zbytkového tepla varných zón,   funkce rozmrazování,   ECO CLEAN funkce na čištění trouby,   funkce na ohřev talířů,   regulace teploty v troubě 50 – 275°C,   osvětlení trouby,   OBJEM TROUBY 70 l,   MULTIFUNKČNÍ TROUBA – MF8,   vedení v troubě – drátěné rošty,   KOMFORTNÍ zavírání trouby,   chladná dvířka trouby,   ENERGETICKÁ TŘÍDA - A,   praktický úložný prostor - zásuvka,   příslušenství: 1 x rošt, 1 x MAXI pekáč XXL 8 l,   rozměry spotřebiče (v x š x h): 85 x 50 x 60 cm,   jmenovitý příkon: 8,2 kW,   elektrické napětí: 230/400 V</t>
  </si>
  <si>
    <t>Elektrický sporák s multifunkční troubou,   Bílá barva,    SKLOKERAMICKÁ DESKA,   4 varné zóny HI-LIGHT (2 x Ø 180 mm/1800 W, 2 x Ø 145 mm/1200 W),   MULTIFUNKČNÍ TROUBA – MF8,   DIGITÁLNÍ dotekový časový spínač s hodinami,   programování doby pečení,   KOMFORT zavírání dvířek,   ukazatel zbytkového tepla varných zón,   funkce rozmrazování,   ECO CLEAN funkce na čištění trouby,   funkce na ohřev talířů,   regulace teploty v troubě 50 – 275°C,   osvětlení trouby,   OBJEM TROUBY 70 l,   vedení v troubě – drátěné rošty,   chladná dvířka trouby,   ENERGETICKÁ TŘÍDA - A,   praktický úložný prostor - zásuvka,   příslušenství: 1 x rošt, 1 x MAXI pekáč XXL 8 l,   rozměry spotřebiče (v x š x h): 85 x 50 x 60 cm,   jmenovitý příkon: 8,2 kW,   elektrické napětí: 230/400 V</t>
  </si>
  <si>
    <t>Elektrický sporák s multifunkční troubou,   Hnědá barva,    SKLOKERAMICKÁ DESKA,   4 varné zóny HI-LIGHT / Radiant (1 x DUO ZÓNA Ø 120/180 mm/ 700/1700 W, 1 x Ø 180 mm/1700 W/Radiant, 2 x Ø 145 mm/1200 W/Radiant),   MULTIFUNKČNÍ TROUBA - MF11,   Výsuvné teleskopické rošty (1 úroveň),   KOMFORT zavírání dvířek,   ukazatel zbytkového tepla varných zón,   funkce rychlý předehřev trouby,   funkce rozmrazování,   ECO CLEAN funkce na čištění trouby,   funkce na ohřev talířů,   velký gril 2700 W,   regulace teploty v troubě 50 – 275°C,   osvětlení trouby,   OBJEM TROUBY 70 l,   chladná dvířka trouby,   ENERGETICKÁ TŘÍDA - A,   praktický úložný prostor - zásuvka,   příslušenství: 1 x rošt, 1 x MAXI pekáč XXL 8 l, 1 x plech,   rozměry spotřebiče (v x š x h): 85 x 50 x 60 cm,   jmenovitý příkon: 10,4 kW,   elektrické napětí: 230/400 V</t>
  </si>
</sst>
</file>

<file path=xl/styles.xml><?xml version="1.0" encoding="utf-8"?>
<styleSheet xmlns="http://schemas.openxmlformats.org/spreadsheetml/2006/main">
  <numFmts count="3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Yes&quot;;&quot;Yes&quot;;&quot;No&quot;"/>
    <numFmt numFmtId="181" formatCode="&quot;True&quot;;&quot;True&quot;;&quot;False&quot;"/>
    <numFmt numFmtId="182" formatCode="&quot;On&quot;;&quot;On&quot;;&quot;Off&quot;"/>
    <numFmt numFmtId="183" formatCode="[$¥€-2]\ #\ ##,000_);[Red]\([$€-2]\ #\ ##,000\)"/>
    <numFmt numFmtId="184" formatCode="0.0"/>
    <numFmt numFmtId="185" formatCode="#,##0.000"/>
    <numFmt numFmtId="186" formatCode="0.000"/>
    <numFmt numFmtId="187" formatCode="#,##0.0"/>
    <numFmt numFmtId="188" formatCode="_-* #,##0.00\ _K_č_-;\-* #,##0.00\ _K_č_-;_-* \-??\ _K_č_-;_-@_-"/>
    <numFmt numFmtId="189" formatCode="0_)"/>
    <numFmt numFmtId="190" formatCode="000\ 00"/>
    <numFmt numFmtId="191" formatCode="#,##0\ _€"/>
  </numFmts>
  <fonts count="196">
    <font>
      <sz val="10"/>
      <color rgb="FF000000"/>
      <name val="Arial"/>
      <family val="0"/>
    </font>
    <font>
      <sz val="11"/>
      <color indexed="8"/>
      <name val="Calibri"/>
      <family val="2"/>
    </font>
    <font>
      <sz val="10"/>
      <color indexed="8"/>
      <name val="Arial CE"/>
      <family val="0"/>
    </font>
    <font>
      <b/>
      <sz val="11"/>
      <color indexed="8"/>
      <name val="Arial CE"/>
      <family val="0"/>
    </font>
    <font>
      <sz val="9"/>
      <color indexed="8"/>
      <name val="Arial CE"/>
      <family val="0"/>
    </font>
    <font>
      <b/>
      <i/>
      <sz val="20"/>
      <color indexed="8"/>
      <name val="Verdana"/>
      <family val="2"/>
    </font>
    <font>
      <b/>
      <i/>
      <sz val="12"/>
      <color indexed="8"/>
      <name val="Verdana"/>
      <family val="2"/>
    </font>
    <font>
      <b/>
      <i/>
      <sz val="14"/>
      <color indexed="10"/>
      <name val="Georgia"/>
      <family val="1"/>
    </font>
    <font>
      <i/>
      <sz val="9"/>
      <color indexed="8"/>
      <name val="Verdana"/>
      <family val="2"/>
    </font>
    <font>
      <i/>
      <sz val="7"/>
      <color indexed="8"/>
      <name val="Verdana"/>
      <family val="2"/>
    </font>
    <font>
      <sz val="7"/>
      <color indexed="8"/>
      <name val="Verdana"/>
      <family val="2"/>
    </font>
    <font>
      <b/>
      <i/>
      <sz val="16"/>
      <color indexed="8"/>
      <name val="Verdana"/>
      <family val="2"/>
    </font>
    <font>
      <b/>
      <sz val="10"/>
      <color indexed="8"/>
      <name val="Arial Black"/>
      <family val="2"/>
    </font>
    <font>
      <sz val="9"/>
      <color indexed="8"/>
      <name val="Times New Roman CE"/>
      <family val="0"/>
    </font>
    <font>
      <sz val="12"/>
      <color indexed="8"/>
      <name val="Arial Black"/>
      <family val="2"/>
    </font>
    <font>
      <i/>
      <sz val="10"/>
      <color indexed="8"/>
      <name val="Arial CE"/>
      <family val="0"/>
    </font>
    <font>
      <b/>
      <i/>
      <sz val="9"/>
      <color indexed="8"/>
      <name val="Verdana"/>
      <family val="2"/>
    </font>
    <font>
      <sz val="14"/>
      <color indexed="8"/>
      <name val="Arial"/>
      <family val="2"/>
    </font>
    <font>
      <sz val="14"/>
      <color indexed="62"/>
      <name val="Arial Black"/>
      <family val="2"/>
    </font>
    <font>
      <b/>
      <sz val="12"/>
      <color indexed="8"/>
      <name val="Arial CE"/>
      <family val="0"/>
    </font>
    <font>
      <b/>
      <i/>
      <sz val="12"/>
      <color indexed="10"/>
      <name val="Georgia"/>
      <family val="1"/>
    </font>
    <font>
      <i/>
      <sz val="12"/>
      <color indexed="8"/>
      <name val="Verdana"/>
      <family val="2"/>
    </font>
    <font>
      <b/>
      <sz val="12"/>
      <color indexed="8"/>
      <name val="Arial"/>
      <family val="2"/>
    </font>
    <font>
      <b/>
      <sz val="12"/>
      <color indexed="8"/>
      <name val="Arial Black"/>
      <family val="2"/>
    </font>
    <font>
      <sz val="12"/>
      <color indexed="8"/>
      <name val="Arial"/>
      <family val="2"/>
    </font>
    <font>
      <b/>
      <i/>
      <sz val="12"/>
      <color indexed="8"/>
      <name val="Arial"/>
      <family val="2"/>
    </font>
    <font>
      <sz val="11"/>
      <color indexed="8"/>
      <name val="Arial"/>
      <family val="2"/>
    </font>
    <font>
      <b/>
      <sz val="11"/>
      <color indexed="8"/>
      <name val="Arial"/>
      <family val="2"/>
    </font>
    <font>
      <i/>
      <sz val="10"/>
      <color indexed="8"/>
      <name val="Monotype Corsiva"/>
      <family val="4"/>
    </font>
    <font>
      <b/>
      <sz val="12"/>
      <color indexed="8"/>
      <name val="Verdana"/>
      <family val="2"/>
    </font>
    <font>
      <sz val="14"/>
      <color indexed="8"/>
      <name val="Arial Black"/>
      <family val="2"/>
    </font>
    <font>
      <b/>
      <sz val="11"/>
      <color indexed="8"/>
      <name val="Arial Black"/>
      <family val="2"/>
    </font>
    <font>
      <b/>
      <sz val="20"/>
      <color indexed="8"/>
      <name val="Verdana"/>
      <family val="2"/>
    </font>
    <font>
      <b/>
      <i/>
      <sz val="14"/>
      <color indexed="8"/>
      <name val="Times New Roman"/>
      <family val="1"/>
    </font>
    <font>
      <b/>
      <i/>
      <sz val="12"/>
      <color indexed="8"/>
      <name val="Times New Roman"/>
      <family val="1"/>
    </font>
    <font>
      <b/>
      <sz val="12"/>
      <color indexed="48"/>
      <name val="Arial Black"/>
      <family val="2"/>
    </font>
    <font>
      <b/>
      <i/>
      <sz val="10"/>
      <color indexed="8"/>
      <name val="Arial"/>
      <family val="2"/>
    </font>
    <font>
      <i/>
      <sz val="10"/>
      <color indexed="8"/>
      <name val="Arial"/>
      <family val="2"/>
    </font>
    <font>
      <b/>
      <sz val="11"/>
      <color indexed="17"/>
      <name val="Arial Black"/>
      <family val="2"/>
    </font>
    <font>
      <b/>
      <sz val="14"/>
      <color indexed="16"/>
      <name val="Arial Black"/>
      <family val="2"/>
    </font>
    <font>
      <b/>
      <i/>
      <sz val="10"/>
      <color indexed="8"/>
      <name val="Verdana"/>
      <family val="2"/>
    </font>
    <font>
      <i/>
      <sz val="10"/>
      <color indexed="10"/>
      <name val="Georgia"/>
      <family val="1"/>
    </font>
    <font>
      <i/>
      <sz val="10"/>
      <color indexed="8"/>
      <name val="Verdana"/>
      <family val="2"/>
    </font>
    <font>
      <sz val="10"/>
      <color indexed="8"/>
      <name val="Arial Black"/>
      <family val="2"/>
    </font>
    <font>
      <sz val="9"/>
      <color indexed="8"/>
      <name val="Arial"/>
      <family val="2"/>
    </font>
    <font>
      <sz val="14"/>
      <color indexed="10"/>
      <name val="Arial Black"/>
      <family val="2"/>
    </font>
    <font>
      <b/>
      <i/>
      <sz val="11"/>
      <color indexed="8"/>
      <name val="Arial"/>
      <family val="2"/>
    </font>
    <font>
      <b/>
      <sz val="10"/>
      <color indexed="10"/>
      <name val="Arial"/>
      <family val="2"/>
    </font>
    <font>
      <b/>
      <i/>
      <sz val="9"/>
      <color indexed="8"/>
      <name val="Arial"/>
      <family val="2"/>
    </font>
    <font>
      <i/>
      <sz val="12"/>
      <color indexed="8"/>
      <name val="Arial"/>
      <family val="2"/>
    </font>
    <font>
      <i/>
      <sz val="11"/>
      <color indexed="8"/>
      <name val="Arial"/>
      <family val="2"/>
    </font>
    <font>
      <sz val="9"/>
      <name val="Arial"/>
      <family val="2"/>
    </font>
    <font>
      <sz val="14"/>
      <color indexed="30"/>
      <name val="Arial Black"/>
      <family val="2"/>
    </font>
    <font>
      <sz val="10"/>
      <color indexed="8"/>
      <name val="Arial"/>
      <family val="2"/>
    </font>
    <font>
      <b/>
      <i/>
      <sz val="10"/>
      <color indexed="10"/>
      <name val="Arial"/>
      <family val="2"/>
    </font>
    <font>
      <sz val="8"/>
      <color indexed="8"/>
      <name val="Times New Roman"/>
      <family val="1"/>
    </font>
    <font>
      <sz val="14"/>
      <name val="Arial"/>
      <family val="2"/>
    </font>
    <font>
      <b/>
      <sz val="12"/>
      <name val="Arial Black"/>
      <family val="2"/>
    </font>
    <font>
      <b/>
      <i/>
      <sz val="9"/>
      <name val="Arial"/>
      <family val="2"/>
    </font>
    <font>
      <sz val="11"/>
      <name val="Arial"/>
      <family val="2"/>
    </font>
    <font>
      <b/>
      <sz val="12"/>
      <name val="Arial CE"/>
      <family val="2"/>
    </font>
    <font>
      <sz val="10"/>
      <name val="Arial CE"/>
      <family val="2"/>
    </font>
    <font>
      <b/>
      <sz val="10"/>
      <name val="Arial Black"/>
      <family val="2"/>
    </font>
    <font>
      <b/>
      <sz val="11"/>
      <name val="Arial"/>
      <family val="2"/>
    </font>
    <font>
      <b/>
      <sz val="12"/>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0"/>
    </font>
    <font>
      <b/>
      <sz val="11"/>
      <color indexed="10"/>
      <name val="Arial Black"/>
      <family val="2"/>
    </font>
    <font>
      <sz val="11"/>
      <color indexed="8"/>
      <name val="Arial CE"/>
      <family val="0"/>
    </font>
    <font>
      <b/>
      <sz val="11"/>
      <color indexed="8"/>
      <name val="Verdana"/>
      <family val="2"/>
    </font>
    <font>
      <b/>
      <sz val="16"/>
      <color indexed="8"/>
      <name val="Verdana"/>
      <family val="2"/>
    </font>
    <font>
      <b/>
      <i/>
      <sz val="11"/>
      <color indexed="8"/>
      <name val="Verdana"/>
      <family val="2"/>
    </font>
    <font>
      <b/>
      <i/>
      <sz val="11"/>
      <color indexed="8"/>
      <name val="Georgia"/>
      <family val="1"/>
    </font>
    <font>
      <b/>
      <i/>
      <sz val="10"/>
      <color indexed="8"/>
      <name val="Georgia"/>
      <family val="1"/>
    </font>
    <font>
      <i/>
      <sz val="14"/>
      <color indexed="8"/>
      <name val="Georgia"/>
      <family val="1"/>
    </font>
    <font>
      <b/>
      <i/>
      <sz val="14"/>
      <color indexed="8"/>
      <name val="Georgia"/>
      <family val="1"/>
    </font>
    <font>
      <b/>
      <i/>
      <sz val="16"/>
      <color indexed="8"/>
      <name val="Georgia"/>
      <family val="1"/>
    </font>
    <font>
      <sz val="9"/>
      <color indexed="8"/>
      <name val="Times New Roman"/>
      <family val="1"/>
    </font>
    <font>
      <b/>
      <sz val="14"/>
      <color indexed="8"/>
      <name val="Arial Black"/>
      <family val="2"/>
    </font>
    <font>
      <i/>
      <sz val="11"/>
      <color indexed="8"/>
      <name val="Arial Narrow"/>
      <family val="2"/>
    </font>
    <font>
      <i/>
      <sz val="10"/>
      <color indexed="8"/>
      <name val="Arial Narrow"/>
      <family val="2"/>
    </font>
    <font>
      <b/>
      <i/>
      <sz val="8"/>
      <color indexed="8"/>
      <name val="Arial Black"/>
      <family val="2"/>
    </font>
    <font>
      <sz val="12"/>
      <color indexed="17"/>
      <name val="Arial Black"/>
      <family val="2"/>
    </font>
    <font>
      <b/>
      <sz val="12"/>
      <color indexed="16"/>
      <name val="Arial Black"/>
      <family val="2"/>
    </font>
    <font>
      <sz val="12"/>
      <color indexed="10"/>
      <name val="Arial Black"/>
      <family val="2"/>
    </font>
    <font>
      <b/>
      <sz val="10"/>
      <color indexed="8"/>
      <name val="Arial"/>
      <family val="2"/>
    </font>
    <font>
      <b/>
      <i/>
      <sz val="14"/>
      <color indexed="8"/>
      <name val="Verdana"/>
      <family val="2"/>
    </font>
    <font>
      <b/>
      <sz val="14"/>
      <color indexed="8"/>
      <name val="Verdana"/>
      <family val="2"/>
    </font>
    <font>
      <sz val="14"/>
      <color indexed="8"/>
      <name val="Arial CE"/>
      <family val="0"/>
    </font>
    <font>
      <b/>
      <sz val="14"/>
      <color indexed="10"/>
      <name val="Arial Black"/>
      <family val="2"/>
    </font>
    <font>
      <b/>
      <sz val="12"/>
      <color indexed="10"/>
      <name val="Arial Black"/>
      <family val="2"/>
    </font>
    <font>
      <sz val="10"/>
      <name val="Arial Black"/>
      <family val="2"/>
    </font>
    <font>
      <b/>
      <sz val="14"/>
      <color indexed="17"/>
      <name val="Arial Black"/>
      <family val="2"/>
    </font>
    <font>
      <sz val="11"/>
      <name val="Arial CE"/>
      <family val="0"/>
    </font>
    <font>
      <sz val="12"/>
      <color indexed="57"/>
      <name val="Arial Black"/>
      <family val="2"/>
    </font>
    <font>
      <b/>
      <sz val="9"/>
      <color indexed="8"/>
      <name val="Arial"/>
      <family val="2"/>
    </font>
    <font>
      <sz val="11"/>
      <color indexed="8"/>
      <name val="Arial Black"/>
      <family val="2"/>
    </font>
    <font>
      <sz val="11"/>
      <color indexed="10"/>
      <name val="Arial Black"/>
      <family val="2"/>
    </font>
    <font>
      <b/>
      <sz val="11"/>
      <color indexed="48"/>
      <name val="Arial Black"/>
      <family val="2"/>
    </font>
    <font>
      <sz val="8"/>
      <name val="Sans EE"/>
      <family val="0"/>
    </font>
    <font>
      <b/>
      <sz val="11"/>
      <name val="Arial CE"/>
      <family val="0"/>
    </font>
    <font>
      <b/>
      <sz val="16"/>
      <name val="Verdana"/>
      <family val="2"/>
    </font>
    <font>
      <b/>
      <i/>
      <sz val="20"/>
      <name val="Verdana"/>
      <family val="2"/>
    </font>
    <font>
      <b/>
      <sz val="11"/>
      <name val="Verdana"/>
      <family val="2"/>
    </font>
    <font>
      <b/>
      <i/>
      <sz val="12"/>
      <name val="Verdana"/>
      <family val="2"/>
    </font>
    <font>
      <b/>
      <i/>
      <sz val="11"/>
      <name val="Arial"/>
      <family val="2"/>
    </font>
    <font>
      <i/>
      <sz val="9"/>
      <name val="Arial"/>
      <family val="2"/>
    </font>
    <font>
      <i/>
      <sz val="9"/>
      <color indexed="8"/>
      <name val="Arial"/>
      <family val="2"/>
    </font>
    <font>
      <b/>
      <i/>
      <sz val="16"/>
      <name val="Arial"/>
      <family val="2"/>
    </font>
    <font>
      <b/>
      <i/>
      <sz val="8"/>
      <name val="Times New Roman"/>
      <family val="1"/>
    </font>
    <font>
      <sz val="9"/>
      <name val="Times New Roman"/>
      <family val="1"/>
    </font>
    <font>
      <b/>
      <sz val="9"/>
      <name val="Arial"/>
      <family val="2"/>
    </font>
    <font>
      <sz val="10"/>
      <color indexed="10"/>
      <name val="Arial CE"/>
      <family val="0"/>
    </font>
    <font>
      <b/>
      <i/>
      <sz val="18"/>
      <name val="Verdana"/>
      <family val="2"/>
    </font>
    <font>
      <b/>
      <u val="single"/>
      <sz val="11"/>
      <name val="Times New Roman CE"/>
      <family val="1"/>
    </font>
    <font>
      <u val="single"/>
      <sz val="18"/>
      <name val="Times New Roman CE"/>
      <family val="1"/>
    </font>
    <font>
      <sz val="18"/>
      <name val="Times New Roman CE"/>
      <family val="1"/>
    </font>
    <font>
      <sz val="9"/>
      <name val="Times New Roman CE"/>
      <family val="1"/>
    </font>
    <font>
      <b/>
      <sz val="10"/>
      <color indexed="10"/>
      <name val="Arial Black"/>
      <family val="2"/>
    </font>
    <font>
      <b/>
      <sz val="10"/>
      <name val="Arial"/>
      <family val="2"/>
    </font>
    <font>
      <b/>
      <sz val="12"/>
      <color indexed="17"/>
      <name val="Arial Black"/>
      <family val="2"/>
    </font>
    <font>
      <i/>
      <sz val="10"/>
      <name val="Arial"/>
      <family val="2"/>
    </font>
    <font>
      <sz val="10"/>
      <name val="Verdana"/>
      <family val="2"/>
    </font>
    <font>
      <sz val="12"/>
      <name val="Arial Black"/>
      <family val="2"/>
    </font>
    <font>
      <sz val="12"/>
      <name val="Arial"/>
      <family val="2"/>
    </font>
    <font>
      <b/>
      <sz val="11"/>
      <color indexed="12"/>
      <name val="Arial Black"/>
      <family val="2"/>
    </font>
    <font>
      <b/>
      <sz val="16"/>
      <name val="Symbol"/>
      <family val="1"/>
    </font>
    <font>
      <i/>
      <sz val="12"/>
      <color indexed="10"/>
      <name val="Times New Roman"/>
      <family val="1"/>
    </font>
    <font>
      <i/>
      <sz val="14"/>
      <color indexed="10"/>
      <name val="Times New Roman"/>
      <family val="1"/>
    </font>
    <font>
      <i/>
      <sz val="9"/>
      <name val="Verdana"/>
      <family val="2"/>
    </font>
    <font>
      <i/>
      <sz val="10"/>
      <name val="Arial CE"/>
      <family val="2"/>
    </font>
    <font>
      <u val="single"/>
      <sz val="8"/>
      <color indexed="12"/>
      <name val="Arial CE"/>
      <family val="0"/>
    </font>
    <font>
      <u val="single"/>
      <sz val="8"/>
      <color indexed="36"/>
      <name val="Arial CE"/>
      <family val="0"/>
    </font>
    <font>
      <sz val="9"/>
      <name val="Arial Black"/>
      <family val="2"/>
    </font>
    <font>
      <sz val="11"/>
      <name val="Arial Black"/>
      <family val="2"/>
    </font>
    <font>
      <i/>
      <sz val="14"/>
      <name val="Georgia"/>
      <family val="1"/>
    </font>
    <font>
      <b/>
      <i/>
      <sz val="14"/>
      <name val="Georgia"/>
      <family val="1"/>
    </font>
    <font>
      <i/>
      <sz val="10"/>
      <name val="Georgia"/>
      <family val="1"/>
    </font>
    <font>
      <b/>
      <i/>
      <sz val="16"/>
      <name val="Georgia"/>
      <family val="1"/>
    </font>
    <font>
      <b/>
      <i/>
      <sz val="12"/>
      <name val="Arial"/>
      <family val="2"/>
    </font>
    <font>
      <b/>
      <sz val="10"/>
      <name val="Arial CE"/>
      <family val="2"/>
    </font>
    <font>
      <b/>
      <sz val="9"/>
      <name val="Arial CE"/>
      <family val="2"/>
    </font>
    <font>
      <b/>
      <i/>
      <sz val="11"/>
      <name val="Arial CE"/>
      <family val="0"/>
    </font>
    <font>
      <i/>
      <sz val="11"/>
      <name val="Arial"/>
      <family val="2"/>
    </font>
    <font>
      <b/>
      <sz val="11"/>
      <name val="Arial Black"/>
      <family val="2"/>
    </font>
    <font>
      <i/>
      <sz val="10"/>
      <name val="Monotype Corsiva"/>
      <family val="4"/>
    </font>
    <font>
      <sz val="9"/>
      <name val="Arial CE"/>
      <family val="2"/>
    </font>
    <font>
      <b/>
      <sz val="20"/>
      <name val="Verdana"/>
      <family val="2"/>
    </font>
    <font>
      <b/>
      <i/>
      <sz val="10"/>
      <name val="Arial"/>
      <family val="2"/>
    </font>
    <font>
      <b/>
      <sz val="12"/>
      <name val="Verdana"/>
      <family val="2"/>
    </font>
    <font>
      <i/>
      <sz val="14"/>
      <color indexed="10"/>
      <name val="Georgia"/>
      <family val="1"/>
    </font>
    <font>
      <i/>
      <sz val="8"/>
      <color indexed="8"/>
      <name val="Verdana"/>
      <family val="2"/>
    </font>
    <font>
      <sz val="7"/>
      <name val="Verdana"/>
      <family val="2"/>
    </font>
    <font>
      <sz val="14"/>
      <color indexed="17"/>
      <name val="Arial Black"/>
      <family val="2"/>
    </font>
    <font>
      <b/>
      <sz val="12"/>
      <color indexed="57"/>
      <name val="Arial Black"/>
      <family val="2"/>
    </font>
    <font>
      <i/>
      <sz val="12"/>
      <name val="Arial"/>
      <family val="2"/>
    </font>
    <font>
      <b/>
      <i/>
      <sz val="9"/>
      <name val="Verdana"/>
      <family val="2"/>
    </font>
    <font>
      <b/>
      <i/>
      <sz val="14"/>
      <name val="Times New Roman"/>
      <family val="1"/>
    </font>
    <font>
      <b/>
      <i/>
      <sz val="12"/>
      <name val="Times New Roman"/>
      <family val="1"/>
    </font>
    <font>
      <sz val="11"/>
      <color indexed="8"/>
      <name val="Verdana"/>
      <family val="2"/>
    </font>
    <font>
      <i/>
      <sz val="11"/>
      <name val="Arial Narrow"/>
      <family val="2"/>
    </font>
    <font>
      <b/>
      <sz val="11"/>
      <color indexed="10"/>
      <name val="Arial CE"/>
      <family val="0"/>
    </font>
    <font>
      <b/>
      <sz val="11"/>
      <color indexed="10"/>
      <name val="Symbol"/>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s>
  <borders count="203">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medium">
        <color indexed="8"/>
      </top>
      <bottom/>
    </border>
    <border>
      <left style="thin">
        <color indexed="8"/>
      </left>
      <right/>
      <top/>
      <bottom/>
    </border>
    <border>
      <left style="thin">
        <color indexed="8"/>
      </left>
      <right/>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right/>
      <top/>
      <bottom style="thin">
        <color indexed="8"/>
      </bottom>
    </border>
    <border>
      <left/>
      <right/>
      <top style="thin">
        <color indexed="8"/>
      </top>
      <bottom/>
    </border>
    <border>
      <left/>
      <right/>
      <top style="thin">
        <color indexed="8"/>
      </top>
      <bottom style="thin">
        <color indexed="8"/>
      </bottom>
    </border>
    <border>
      <left style="medium">
        <color indexed="8"/>
      </left>
      <right style="thin">
        <color indexed="8"/>
      </right>
      <top/>
      <bottom style="thin">
        <color indexed="8"/>
      </bottom>
    </border>
    <border>
      <left style="thin">
        <color indexed="8"/>
      </left>
      <right style="medium">
        <color indexed="8"/>
      </right>
      <top/>
      <bottom style="thin">
        <color indexed="8"/>
      </bottom>
    </border>
    <border>
      <left style="thin">
        <color indexed="8"/>
      </left>
      <right style="thin">
        <color indexed="8"/>
      </right>
      <top/>
      <bottom style="medium">
        <color indexed="8"/>
      </bottom>
    </border>
    <border>
      <left style="medium">
        <color indexed="8"/>
      </left>
      <right style="thin">
        <color indexed="8"/>
      </right>
      <top style="thin">
        <color indexed="8"/>
      </top>
      <bottom/>
    </border>
    <border>
      <left style="thin">
        <color indexed="8"/>
      </left>
      <right style="medium">
        <color indexed="8"/>
      </right>
      <top style="thin">
        <color indexed="8"/>
      </top>
      <bottom/>
    </border>
    <border>
      <left style="thin">
        <color indexed="8"/>
      </left>
      <right style="thin">
        <color indexed="8"/>
      </right>
      <top style="thin">
        <color indexed="8"/>
      </top>
      <bottom/>
    </border>
    <border>
      <left style="thin">
        <color indexed="8"/>
      </left>
      <right/>
      <top style="medium">
        <color indexed="8"/>
      </top>
      <bottom style="thin">
        <color indexed="8"/>
      </bottom>
    </border>
    <border>
      <left style="thin">
        <color indexed="8"/>
      </left>
      <right/>
      <top style="thin">
        <color indexed="8"/>
      </top>
      <bottom style="thin">
        <color indexed="8"/>
      </bottom>
    </border>
    <border>
      <left style="thin">
        <color indexed="8"/>
      </left>
      <right/>
      <top style="thin">
        <color indexed="8"/>
      </top>
      <bottom style="medium">
        <color indexed="8"/>
      </bottom>
    </border>
    <border>
      <left style="thin">
        <color indexed="8"/>
      </left>
      <right style="thin">
        <color indexed="8"/>
      </right>
      <top/>
      <bottom/>
    </border>
    <border>
      <left/>
      <right/>
      <top style="medium">
        <color indexed="8"/>
      </top>
      <bottom style="thin">
        <color indexed="8"/>
      </bottom>
    </border>
    <border>
      <left/>
      <right/>
      <top style="thin">
        <color indexed="8"/>
      </top>
      <bottom style="medium">
        <color indexed="8"/>
      </bottom>
    </border>
    <border>
      <left style="medium">
        <color indexed="8"/>
      </left>
      <right/>
      <top style="medium">
        <color indexed="8"/>
      </top>
      <bottom style="thin">
        <color indexed="8"/>
      </bottom>
    </border>
    <border>
      <left style="medium">
        <color indexed="8"/>
      </left>
      <right/>
      <top style="thin">
        <color indexed="8"/>
      </top>
      <bottom style="thin">
        <color indexed="8"/>
      </bottom>
    </border>
    <border>
      <left style="medium">
        <color indexed="8"/>
      </left>
      <right/>
      <top style="thin">
        <color indexed="8"/>
      </top>
      <bottom style="medium">
        <color indexed="8"/>
      </bottom>
    </border>
    <border>
      <left style="thin">
        <color indexed="8"/>
      </left>
      <right/>
      <top/>
      <bottom style="thin">
        <color indexed="8"/>
      </bottom>
    </border>
    <border>
      <left style="medium"/>
      <right style="medium"/>
      <top style="medium"/>
      <bottom style="thin">
        <color indexed="8"/>
      </bottom>
    </border>
    <border>
      <left style="medium"/>
      <right style="medium"/>
      <top/>
      <bottom style="thin">
        <color indexed="8"/>
      </bottom>
    </border>
    <border>
      <left style="medium"/>
      <right style="medium"/>
      <top style="thin">
        <color indexed="8"/>
      </top>
      <bottom style="thin">
        <color indexed="8"/>
      </bottom>
    </border>
    <border>
      <left style="medium"/>
      <right style="medium"/>
      <top/>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right style="thin">
        <color indexed="8"/>
      </right>
      <top style="medium">
        <color indexed="8"/>
      </top>
      <bottom style="thin">
        <color indexed="8"/>
      </bottom>
    </border>
    <border>
      <left/>
      <right style="thin">
        <color indexed="8"/>
      </right>
      <top/>
      <bottom style="thin">
        <color indexed="8"/>
      </bottom>
    </border>
    <border>
      <left/>
      <right style="thin">
        <color indexed="8"/>
      </right>
      <top style="thin">
        <color indexed="8"/>
      </top>
      <bottom style="thin">
        <color indexed="8"/>
      </bottom>
    </border>
    <border>
      <left/>
      <right style="thin">
        <color indexed="8"/>
      </right>
      <top style="thin">
        <color indexed="8"/>
      </top>
      <bottom style="medium">
        <color indexed="8"/>
      </bottom>
    </border>
    <border>
      <left/>
      <right style="thin">
        <color indexed="8"/>
      </right>
      <top/>
      <bottom/>
    </border>
    <border>
      <left style="thin">
        <color indexed="8"/>
      </left>
      <right style="medium">
        <color indexed="8"/>
      </right>
      <top/>
      <bottom/>
    </border>
    <border>
      <left style="medium"/>
      <right style="medium"/>
      <top style="thin">
        <color indexed="8"/>
      </top>
      <bottom style="thin"/>
    </border>
    <border>
      <left style="thin">
        <color indexed="8"/>
      </left>
      <right/>
      <top style="medium"/>
      <bottom style="thin">
        <color indexed="8"/>
      </bottom>
    </border>
    <border>
      <left style="thin">
        <color indexed="8"/>
      </left>
      <right/>
      <top style="thin">
        <color indexed="8"/>
      </top>
      <bottom style="medium"/>
    </border>
    <border>
      <left style="medium"/>
      <right style="medium"/>
      <top style="thin">
        <color indexed="8"/>
      </top>
      <bottom style="medium"/>
    </border>
    <border>
      <left style="medium"/>
      <right style="thin"/>
      <top style="medium"/>
      <bottom/>
    </border>
    <border>
      <left style="thin"/>
      <right style="thin"/>
      <top style="medium"/>
      <bottom/>
    </border>
    <border>
      <left style="thin"/>
      <right style="medium"/>
      <top style="medium"/>
      <bottom/>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color indexed="8"/>
      </right>
      <top style="medium"/>
      <bottom/>
    </border>
    <border>
      <left style="thin">
        <color indexed="8"/>
      </left>
      <right style="thin">
        <color indexed="8"/>
      </right>
      <top style="medium"/>
      <bottom/>
    </border>
    <border>
      <left style="thin">
        <color indexed="8"/>
      </left>
      <right style="medium"/>
      <top style="medium"/>
      <bottom/>
    </border>
    <border>
      <left style="medium"/>
      <right style="thin">
        <color indexed="8"/>
      </right>
      <top/>
      <bottom style="medium"/>
    </border>
    <border>
      <left style="thin">
        <color indexed="8"/>
      </left>
      <right style="thin">
        <color indexed="8"/>
      </right>
      <top/>
      <bottom style="medium"/>
    </border>
    <border>
      <left style="thin">
        <color indexed="8"/>
      </left>
      <right style="medium"/>
      <top/>
      <bottom style="medium"/>
    </border>
    <border>
      <left style="medium"/>
      <right style="thin">
        <color indexed="8"/>
      </right>
      <top style="thin"/>
      <bottom style="thin"/>
    </border>
    <border>
      <left style="thin">
        <color indexed="8"/>
      </left>
      <right style="thin">
        <color indexed="8"/>
      </right>
      <top style="thin"/>
      <bottom style="thin"/>
    </border>
    <border>
      <left style="thin">
        <color indexed="8"/>
      </left>
      <right style="medium"/>
      <top style="thin"/>
      <bottom style="thin"/>
    </border>
    <border>
      <left/>
      <right/>
      <top style="medium"/>
      <bottom/>
    </border>
    <border>
      <left/>
      <right/>
      <top style="thin"/>
      <bottom style="thin"/>
    </border>
    <border>
      <left/>
      <right/>
      <top/>
      <bottom style="medium"/>
    </border>
    <border>
      <left style="medium"/>
      <right style="thin"/>
      <top style="medium"/>
      <bottom style="thin"/>
    </border>
    <border>
      <left style="thin"/>
      <right style="thin"/>
      <top style="medium"/>
      <bottom style="thin"/>
    </border>
    <border>
      <left style="thin">
        <color indexed="8"/>
      </left>
      <right style="thin">
        <color indexed="8"/>
      </right>
      <top style="medium"/>
      <bottom style="thin"/>
    </border>
    <border>
      <left style="thin">
        <color indexed="8"/>
      </left>
      <right style="medium"/>
      <top style="medium"/>
      <bottom style="thin"/>
    </border>
    <border>
      <left/>
      <right/>
      <top style="medium"/>
      <bottom style="thin"/>
    </border>
    <border>
      <left style="medium"/>
      <right style="thin">
        <color indexed="8"/>
      </right>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top style="thin">
        <color indexed="8"/>
      </top>
      <bottom/>
    </border>
    <border>
      <left/>
      <right style="medium">
        <color indexed="8"/>
      </right>
      <top/>
      <bottom/>
    </border>
    <border>
      <left style="medium"/>
      <right style="thin">
        <color indexed="8"/>
      </right>
      <top/>
      <bottom style="thin">
        <color indexed="8"/>
      </bottom>
    </border>
    <border>
      <left style="thin">
        <color indexed="8"/>
      </left>
      <right style="medium"/>
      <top/>
      <bottom style="thin">
        <color indexed="8"/>
      </bottom>
    </border>
    <border>
      <left style="medium">
        <color indexed="8"/>
      </left>
      <right/>
      <top/>
      <bottom style="thin">
        <color indexed="8"/>
      </bottom>
    </border>
    <border>
      <left style="medium"/>
      <right style="thin">
        <color indexed="8"/>
      </right>
      <top style="thin">
        <color indexed="8"/>
      </top>
      <bottom/>
    </border>
    <border>
      <left style="thin">
        <color indexed="8"/>
      </left>
      <right style="medium"/>
      <top style="thin">
        <color indexed="8"/>
      </top>
      <bottom/>
    </border>
    <border>
      <left style="medium">
        <color indexed="8"/>
      </left>
      <right style="thin">
        <color indexed="8"/>
      </right>
      <top/>
      <bottom style="medium">
        <color indexed="8"/>
      </bottom>
    </border>
    <border>
      <left style="thin">
        <color indexed="8"/>
      </left>
      <right style="medium">
        <color indexed="8"/>
      </right>
      <top/>
      <bottom style="medium">
        <color indexed="8"/>
      </bottom>
    </border>
    <border>
      <left/>
      <right style="thin">
        <color indexed="8"/>
      </right>
      <top/>
      <bottom style="medium">
        <color indexed="8"/>
      </bottom>
    </border>
    <border>
      <left style="medium">
        <color indexed="8"/>
      </left>
      <right style="medium">
        <color indexed="8"/>
      </right>
      <top style="medium">
        <color indexed="8"/>
      </top>
      <bottom style="thin">
        <color indexed="8"/>
      </bottom>
    </border>
    <border>
      <left/>
      <right style="medium">
        <color indexed="8"/>
      </right>
      <top style="medium">
        <color indexed="8"/>
      </top>
      <bottom style="thin">
        <color indexed="8"/>
      </bottom>
    </border>
    <border>
      <left style="medium">
        <color indexed="8"/>
      </left>
      <right style="thin">
        <color indexed="8"/>
      </right>
      <top style="medium">
        <color indexed="8"/>
      </top>
      <bottom/>
    </border>
    <border>
      <left style="medium">
        <color indexed="8"/>
      </left>
      <right style="medium">
        <color indexed="8"/>
      </right>
      <top style="thin">
        <color indexed="8"/>
      </top>
      <bottom style="thin">
        <color indexed="8"/>
      </bottom>
    </border>
    <border>
      <left/>
      <right style="medium">
        <color indexed="8"/>
      </right>
      <top style="thin">
        <color indexed="8"/>
      </top>
      <bottom style="thin">
        <color indexed="8"/>
      </bottom>
    </border>
    <border>
      <left style="medium">
        <color indexed="8"/>
      </left>
      <right style="medium">
        <color indexed="8"/>
      </right>
      <top/>
      <bottom style="medium">
        <color indexed="8"/>
      </bottom>
    </border>
    <border>
      <left/>
      <right style="medium">
        <color indexed="8"/>
      </right>
      <top/>
      <bottom style="medium">
        <color indexed="8"/>
      </bottom>
    </border>
    <border>
      <left/>
      <right/>
      <top/>
      <bottom style="medium">
        <color indexed="8"/>
      </bottom>
    </border>
    <border>
      <left style="medium">
        <color indexed="8"/>
      </left>
      <right style="medium">
        <color indexed="8"/>
      </right>
      <top/>
      <bottom style="thin">
        <color indexed="8"/>
      </bottom>
    </border>
    <border>
      <left style="medium">
        <color indexed="8"/>
      </left>
      <right style="medium">
        <color indexed="8"/>
      </right>
      <top style="thin">
        <color indexed="8"/>
      </top>
      <bottom style="medium">
        <color indexed="8"/>
      </bottom>
    </border>
    <border>
      <left style="medium"/>
      <right style="thin"/>
      <top style="medium"/>
      <bottom style="medium"/>
    </border>
    <border>
      <left style="thin"/>
      <right style="thin"/>
      <top style="medium"/>
      <bottom style="medium"/>
    </border>
    <border>
      <left style="thin">
        <color indexed="8"/>
      </left>
      <right style="medium"/>
      <top style="medium"/>
      <bottom style="medium"/>
    </border>
    <border>
      <left style="medium"/>
      <right style="thin">
        <color indexed="8"/>
      </right>
      <top style="medium"/>
      <bottom style="medium"/>
    </border>
    <border>
      <left style="thin">
        <color indexed="8"/>
      </left>
      <right style="thin">
        <color indexed="8"/>
      </right>
      <top style="medium"/>
      <bottom style="medium"/>
    </border>
    <border>
      <left style="thin"/>
      <right style="medium"/>
      <top style="medium"/>
      <bottom style="medium"/>
    </border>
    <border>
      <left style="medium">
        <color indexed="8"/>
      </left>
      <right style="medium">
        <color indexed="8"/>
      </right>
      <top style="medium">
        <color indexed="8"/>
      </top>
      <bottom/>
    </border>
    <border>
      <left style="medium">
        <color indexed="8"/>
      </left>
      <right style="medium">
        <color indexed="8"/>
      </right>
      <top style="thin">
        <color indexed="8"/>
      </top>
      <bottom/>
    </border>
    <border>
      <left style="thin"/>
      <right/>
      <top style="medium"/>
      <bottom/>
    </border>
    <border>
      <left/>
      <right style="medium"/>
      <top style="medium"/>
      <bottom/>
    </border>
    <border>
      <left style="thin"/>
      <right/>
      <top/>
      <bottom/>
    </border>
    <border>
      <left style="thin"/>
      <right/>
      <top/>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thin"/>
      <right/>
      <top/>
      <bottom style="thin"/>
    </border>
    <border>
      <left style="thin"/>
      <right style="medium"/>
      <top/>
      <bottom style="thin"/>
    </border>
    <border>
      <left style="thin"/>
      <right style="thin"/>
      <top/>
      <bottom style="thin"/>
    </border>
    <border>
      <left style="thin"/>
      <right/>
      <top style="thin"/>
      <bottom/>
    </border>
    <border>
      <left style="thin"/>
      <right style="medium"/>
      <top style="thin"/>
      <bottom/>
    </border>
    <border>
      <left style="medium"/>
      <right style="thin"/>
      <top/>
      <bottom style="thin"/>
    </border>
    <border>
      <left style="medium"/>
      <right style="medium"/>
      <top/>
      <bottom style="thin"/>
    </border>
    <border>
      <left style="medium"/>
      <right style="medium"/>
      <top style="thin"/>
      <bottom style="medium"/>
    </border>
    <border>
      <left style="medium"/>
      <right/>
      <top style="thin"/>
      <bottom style="medium"/>
    </border>
    <border>
      <left/>
      <right style="medium"/>
      <top style="medium"/>
      <bottom style="thin"/>
    </border>
    <border>
      <left/>
      <right style="medium"/>
      <top/>
      <bottom style="thin"/>
    </border>
    <border>
      <left/>
      <right style="medium"/>
      <top style="thin"/>
      <bottom style="thin"/>
    </border>
    <border>
      <left style="medium"/>
      <right/>
      <top/>
      <bottom style="thin"/>
    </border>
    <border>
      <left/>
      <right style="medium"/>
      <top/>
      <bottom/>
    </border>
    <border>
      <left style="medium"/>
      <right/>
      <top/>
      <bottom/>
    </border>
    <border>
      <left/>
      <right style="medium"/>
      <top style="thin"/>
      <bottom style="medium"/>
    </border>
    <border>
      <left style="thin"/>
      <right/>
      <top style="thin"/>
      <bottom style="thin"/>
    </border>
    <border>
      <left style="thin"/>
      <right style="thin"/>
      <top style="thin"/>
      <bottom>
        <color indexed="63"/>
      </bottom>
    </border>
    <border>
      <left/>
      <right style="thin"/>
      <top style="medium"/>
      <bottom style="thin"/>
    </border>
    <border>
      <left style="thin"/>
      <right>
        <color indexed="63"/>
      </right>
      <top style="medium"/>
      <bottom style="thin"/>
    </border>
    <border>
      <left/>
      <right style="thin"/>
      <top style="thin"/>
      <bottom style="thin"/>
    </border>
    <border>
      <left/>
      <right style="thin"/>
      <top/>
      <bottom style="thin"/>
    </border>
    <border>
      <left/>
      <right style="thin"/>
      <top style="thin"/>
      <bottom style="medium"/>
    </border>
    <border>
      <left style="thin"/>
      <right>
        <color indexed="63"/>
      </right>
      <top style="thin"/>
      <bottom style="medium"/>
    </border>
    <border>
      <left style="medium"/>
      <right style="medium"/>
      <top/>
      <bottom/>
    </border>
    <border>
      <left style="medium"/>
      <right style="medium"/>
      <top style="thin"/>
      <bottom>
        <color indexed="63"/>
      </bottom>
    </border>
    <border>
      <left>
        <color indexed="63"/>
      </left>
      <right>
        <color indexed="63"/>
      </right>
      <top style="thin"/>
      <bottom>
        <color indexed="63"/>
      </bottom>
    </border>
    <border>
      <left/>
      <right style="thin"/>
      <top style="thin"/>
      <bottom/>
    </border>
    <border>
      <left style="medium"/>
      <right style="thin"/>
      <top style="thin"/>
      <bottom>
        <color indexed="63"/>
      </bottom>
    </border>
    <border>
      <left style="medium"/>
      <right style="medium"/>
      <top style="medium"/>
      <bottom/>
    </border>
    <border>
      <left>
        <color indexed="63"/>
      </left>
      <right style="thin"/>
      <top>
        <color indexed="63"/>
      </top>
      <bottom style="medium"/>
    </border>
    <border>
      <left style="medium"/>
      <right>
        <color indexed="63"/>
      </right>
      <top style="thin"/>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right style="thin">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right style="thin">
        <color indexed="8"/>
      </right>
      <top style="medium"/>
      <bottom style="medium">
        <color indexed="8"/>
      </bottom>
    </border>
    <border>
      <left style="medium"/>
      <right style="thin">
        <color indexed="8"/>
      </right>
      <top style="medium">
        <color indexed="8"/>
      </top>
      <bottom style="medium">
        <color indexed="8"/>
      </bottom>
    </border>
    <border>
      <left style="medium"/>
      <right style="thin">
        <color indexed="8"/>
      </right>
      <top style="medium">
        <color indexed="8"/>
      </top>
      <bottom style="medium"/>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thin">
        <color indexed="8"/>
      </left>
      <right style="medium"/>
      <top style="medium">
        <color indexed="8"/>
      </top>
      <bottom style="medium"/>
    </border>
    <border>
      <left style="medium">
        <color indexed="8"/>
      </left>
      <right style="medium">
        <color indexed="8"/>
      </right>
      <top/>
      <bottom/>
    </border>
    <border>
      <left/>
      <right style="medium">
        <color indexed="8"/>
      </right>
      <top/>
      <bottom style="thin">
        <color indexed="8"/>
      </bottom>
    </border>
    <border>
      <left/>
      <right/>
      <top style="thin"/>
      <bottom style="medium"/>
    </border>
    <border>
      <left/>
      <right style="medium">
        <color indexed="8"/>
      </right>
      <top style="thin">
        <color indexed="8"/>
      </top>
      <bottom style="medium">
        <color indexed="8"/>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top/>
      <bottom/>
    </border>
    <border>
      <left style="medium">
        <color indexed="8"/>
      </left>
      <right/>
      <top/>
      <bottom style="medium">
        <color indexed="8"/>
      </bottom>
    </border>
    <border>
      <left/>
      <right style="thin"/>
      <top style="medium"/>
      <bottom style="medium"/>
    </border>
    <border>
      <left style="medium">
        <color indexed="8"/>
      </left>
      <right/>
      <top style="thin">
        <color indexed="8"/>
      </top>
      <bottom/>
    </border>
    <border>
      <left/>
      <right style="medium">
        <color indexed="8"/>
      </right>
      <top style="thin">
        <color indexed="8"/>
      </top>
      <bottom/>
    </border>
    <border>
      <left/>
      <right/>
      <top/>
      <bottom style="thin"/>
    </border>
    <border>
      <left style="medium"/>
      <right/>
      <top style="medium"/>
      <bottom/>
    </border>
    <border>
      <left style="medium"/>
      <right/>
      <top/>
      <bottom style="medium"/>
    </border>
    <border>
      <left/>
      <right style="medium"/>
      <top/>
      <bottom style="medium"/>
    </border>
    <border>
      <left/>
      <right style="thin"/>
      <top style="medium"/>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9" fillId="2" borderId="0" applyNumberFormat="0" applyBorder="0" applyAlignment="0" applyProtection="0"/>
    <xf numFmtId="0" fontId="179" fillId="3" borderId="0" applyNumberFormat="0" applyBorder="0" applyAlignment="0" applyProtection="0"/>
    <xf numFmtId="0" fontId="179" fillId="4" borderId="0" applyNumberFormat="0" applyBorder="0" applyAlignment="0" applyProtection="0"/>
    <xf numFmtId="0" fontId="179" fillId="5" borderId="0" applyNumberFormat="0" applyBorder="0" applyAlignment="0" applyProtection="0"/>
    <xf numFmtId="0" fontId="179" fillId="6" borderId="0" applyNumberFormat="0" applyBorder="0" applyAlignment="0" applyProtection="0"/>
    <xf numFmtId="0" fontId="179"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79" fillId="14" borderId="0" applyNumberFormat="0" applyBorder="0" applyAlignment="0" applyProtection="0"/>
    <xf numFmtId="0" fontId="179" fillId="15" borderId="0" applyNumberFormat="0" applyBorder="0" applyAlignment="0" applyProtection="0"/>
    <xf numFmtId="0" fontId="179" fillId="16" borderId="0" applyNumberFormat="0" applyBorder="0" applyAlignment="0" applyProtection="0"/>
    <xf numFmtId="0" fontId="179" fillId="17" borderId="0" applyNumberFormat="0" applyBorder="0" applyAlignment="0" applyProtection="0"/>
    <xf numFmtId="0" fontId="179" fillId="18" borderId="0" applyNumberFormat="0" applyBorder="0" applyAlignment="0" applyProtection="0"/>
    <xf numFmtId="0" fontId="17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80" fillId="24" borderId="0" applyNumberFormat="0" applyBorder="0" applyAlignment="0" applyProtection="0"/>
    <xf numFmtId="0" fontId="180" fillId="25" borderId="0" applyNumberFormat="0" applyBorder="0" applyAlignment="0" applyProtection="0"/>
    <xf numFmtId="0" fontId="180" fillId="26" borderId="0" applyNumberFormat="0" applyBorder="0" applyAlignment="0" applyProtection="0"/>
    <xf numFmtId="0" fontId="180" fillId="27" borderId="0" applyNumberFormat="0" applyBorder="0" applyAlignment="0" applyProtection="0"/>
    <xf numFmtId="0" fontId="180" fillId="28" borderId="0" applyNumberFormat="0" applyBorder="0" applyAlignment="0" applyProtection="0"/>
    <xf numFmtId="0" fontId="180" fillId="29" borderId="0" applyNumberFormat="0" applyBorder="0" applyAlignment="0" applyProtection="0"/>
    <xf numFmtId="0" fontId="81" fillId="3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31" borderId="0" applyNumberFormat="0" applyBorder="0" applyAlignment="0" applyProtection="0"/>
    <xf numFmtId="0" fontId="81" fillId="32"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1" borderId="0" applyNumberFormat="0" applyBorder="0" applyAlignment="0" applyProtection="0"/>
    <xf numFmtId="0" fontId="81" fillId="32" borderId="0" applyNumberFormat="0" applyBorder="0" applyAlignment="0" applyProtection="0"/>
    <xf numFmtId="0" fontId="81" fillId="37" borderId="0" applyNumberFormat="0" applyBorder="0" applyAlignment="0" applyProtection="0"/>
    <xf numFmtId="0" fontId="71" fillId="9" borderId="0" applyNumberFormat="0" applyBorder="0" applyAlignment="0" applyProtection="0"/>
    <xf numFmtId="0" fontId="75" fillId="38" borderId="1" applyNumberFormat="0" applyAlignment="0" applyProtection="0"/>
    <xf numFmtId="0" fontId="181" fillId="0" borderId="2" applyNumberFormat="0" applyFill="0" applyAlignment="0" applyProtection="0"/>
    <xf numFmtId="43" fontId="53" fillId="0" borderId="0" applyFont="0" applyFill="0" applyBorder="0" applyAlignment="0" applyProtection="0"/>
    <xf numFmtId="41" fontId="53" fillId="0" borderId="0" applyFont="0" applyFill="0" applyBorder="0" applyAlignment="0" applyProtection="0"/>
    <xf numFmtId="188" fontId="65" fillId="0" borderId="0" applyFill="0" applyBorder="0" applyAlignment="0" applyProtection="0"/>
    <xf numFmtId="0" fontId="79" fillId="0" borderId="0" applyNumberFormat="0" applyFill="0" applyBorder="0" applyAlignment="0" applyProtection="0"/>
    <xf numFmtId="0" fontId="70" fillId="10"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47" fillId="0" borderId="0" applyNumberFormat="0" applyFill="0" applyBorder="0" applyAlignment="0" applyProtection="0"/>
    <xf numFmtId="0" fontId="77" fillId="39" borderId="6" applyNumberFormat="0" applyAlignment="0" applyProtection="0"/>
    <xf numFmtId="0" fontId="182" fillId="40" borderId="0" applyNumberFormat="0" applyBorder="0" applyAlignment="0" applyProtection="0"/>
    <xf numFmtId="0" fontId="73" fillId="13" borderId="1" applyNumberFormat="0" applyAlignment="0" applyProtection="0"/>
    <xf numFmtId="0" fontId="183" fillId="41" borderId="7" applyNumberFormat="0" applyAlignment="0" applyProtection="0"/>
    <xf numFmtId="0" fontId="76" fillId="0" borderId="8" applyNumberFormat="0" applyFill="0" applyAlignment="0" applyProtection="0"/>
    <xf numFmtId="44" fontId="53" fillId="0" borderId="0" applyFont="0" applyFill="0" applyBorder="0" applyAlignment="0" applyProtection="0"/>
    <xf numFmtId="42" fontId="53" fillId="0" borderId="0" applyFont="0" applyFill="0" applyBorder="0" applyAlignment="0" applyProtection="0"/>
    <xf numFmtId="0" fontId="184" fillId="0" borderId="9" applyNumberFormat="0" applyFill="0" applyAlignment="0" applyProtection="0"/>
    <xf numFmtId="0" fontId="185" fillId="0" borderId="10" applyNumberFormat="0" applyFill="0" applyAlignment="0" applyProtection="0"/>
    <xf numFmtId="0" fontId="186" fillId="0" borderId="11" applyNumberFormat="0" applyFill="0" applyAlignment="0" applyProtection="0"/>
    <xf numFmtId="0" fontId="186" fillId="0" borderId="0" applyNumberFormat="0" applyFill="0" applyBorder="0" applyAlignment="0" applyProtection="0"/>
    <xf numFmtId="0" fontId="187" fillId="0" borderId="0" applyNumberFormat="0" applyFill="0" applyBorder="0" applyAlignment="0" applyProtection="0"/>
    <xf numFmtId="0" fontId="72" fillId="42" borderId="0" applyNumberFormat="0" applyBorder="0" applyAlignment="0" applyProtection="0"/>
    <xf numFmtId="0" fontId="188" fillId="43" borderId="0" applyNumberFormat="0" applyBorder="0" applyAlignment="0" applyProtection="0"/>
    <xf numFmtId="0" fontId="65" fillId="0" borderId="0">
      <alignment/>
      <protection/>
    </xf>
    <xf numFmtId="0" fontId="1"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1" fillId="0" borderId="0">
      <alignment/>
      <protection/>
    </xf>
    <xf numFmtId="0" fontId="2"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44" borderId="12" applyNumberFormat="0" applyFont="0" applyAlignment="0" applyProtection="0"/>
    <xf numFmtId="0" fontId="74" fillId="38" borderId="13" applyNumberFormat="0" applyAlignment="0" applyProtection="0"/>
    <xf numFmtId="0" fontId="53" fillId="45" borderId="14" applyNumberFormat="0" applyFont="0" applyAlignment="0" applyProtection="0"/>
    <xf numFmtId="9" fontId="53" fillId="0" borderId="0" applyFont="0" applyFill="0" applyBorder="0" applyAlignment="0" applyProtection="0"/>
    <xf numFmtId="0" fontId="189" fillId="0" borderId="15" applyNumberFormat="0" applyFill="0" applyAlignment="0" applyProtection="0"/>
    <xf numFmtId="0" fontId="51" fillId="46" borderId="13" applyNumberFormat="0" applyProtection="0">
      <alignment horizontal="left" vertical="center" indent="1"/>
    </xf>
    <xf numFmtId="0" fontId="148" fillId="0" borderId="0" applyNumberFormat="0" applyFill="0" applyBorder="0" applyAlignment="0" applyProtection="0"/>
    <xf numFmtId="0" fontId="190" fillId="47" borderId="0" applyNumberFormat="0" applyBorder="0" applyAlignment="0" applyProtection="0"/>
    <xf numFmtId="1" fontId="115" fillId="0" borderId="0">
      <alignment/>
      <protection/>
    </xf>
    <xf numFmtId="0" fontId="191" fillId="0" borderId="0" applyNumberFormat="0" applyFill="0" applyBorder="0" applyAlignment="0" applyProtection="0"/>
    <xf numFmtId="0" fontId="66" fillId="0" borderId="0" applyNumberFormat="0" applyFill="0" applyBorder="0" applyAlignment="0" applyProtection="0"/>
    <xf numFmtId="0" fontId="80" fillId="0" borderId="16" applyNumberFormat="0" applyFill="0" applyAlignment="0" applyProtection="0"/>
    <xf numFmtId="0" fontId="192" fillId="48" borderId="17" applyNumberFormat="0" applyAlignment="0" applyProtection="0"/>
    <xf numFmtId="0" fontId="193" fillId="49" borderId="17" applyNumberFormat="0" applyAlignment="0" applyProtection="0"/>
    <xf numFmtId="0" fontId="194" fillId="49" borderId="18" applyNumberFormat="0" applyAlignment="0" applyProtection="0"/>
    <xf numFmtId="0" fontId="195" fillId="0" borderId="0" applyNumberFormat="0" applyFill="0" applyBorder="0" applyAlignment="0" applyProtection="0"/>
    <xf numFmtId="0" fontId="78" fillId="0" borderId="0" applyNumberFormat="0" applyFill="0" applyBorder="0" applyAlignment="0" applyProtection="0"/>
    <xf numFmtId="0" fontId="180" fillId="50" borderId="0" applyNumberFormat="0" applyBorder="0" applyAlignment="0" applyProtection="0"/>
    <xf numFmtId="0" fontId="180" fillId="51" borderId="0" applyNumberFormat="0" applyBorder="0" applyAlignment="0" applyProtection="0"/>
    <xf numFmtId="0" fontId="180" fillId="52" borderId="0" applyNumberFormat="0" applyBorder="0" applyAlignment="0" applyProtection="0"/>
    <xf numFmtId="0" fontId="180" fillId="53" borderId="0" applyNumberFormat="0" applyBorder="0" applyAlignment="0" applyProtection="0"/>
    <xf numFmtId="0" fontId="180" fillId="54" borderId="0" applyNumberFormat="0" applyBorder="0" applyAlignment="0" applyProtection="0"/>
    <xf numFmtId="0" fontId="180" fillId="55" borderId="0" applyNumberFormat="0" applyBorder="0" applyAlignment="0" applyProtection="0"/>
  </cellStyleXfs>
  <cellXfs count="1752">
    <xf numFmtId="0" fontId="0" fillId="0" borderId="0" xfId="0" applyFill="1" applyAlignment="1">
      <alignment/>
    </xf>
    <xf numFmtId="0" fontId="0" fillId="56" borderId="0" xfId="0" applyFill="1" applyAlignment="1">
      <alignment/>
    </xf>
    <xf numFmtId="0" fontId="2" fillId="56" borderId="0" xfId="0" applyFont="1" applyFill="1" applyAlignment="1">
      <alignment/>
    </xf>
    <xf numFmtId="0" fontId="3" fillId="56" borderId="0" xfId="0" applyFont="1" applyFill="1" applyAlignment="1">
      <alignment/>
    </xf>
    <xf numFmtId="2" fontId="2" fillId="56" borderId="0" xfId="0" applyNumberFormat="1" applyFont="1" applyFill="1" applyAlignment="1">
      <alignment/>
    </xf>
    <xf numFmtId="0" fontId="2" fillId="56" borderId="0" xfId="0" applyFont="1" applyFill="1" applyAlignment="1">
      <alignment horizontal="center"/>
    </xf>
    <xf numFmtId="0" fontId="2" fillId="56" borderId="0" xfId="0" applyFont="1" applyFill="1" applyAlignment="1">
      <alignment horizontal="center" vertical="center"/>
    </xf>
    <xf numFmtId="0" fontId="4" fillId="56" borderId="0" xfId="0" applyFont="1" applyFill="1" applyAlignment="1">
      <alignment horizontal="left" vertical="top"/>
    </xf>
    <xf numFmtId="0" fontId="0" fillId="56" borderId="0" xfId="0" applyFill="1" applyAlignment="1">
      <alignment vertical="top"/>
    </xf>
    <xf numFmtId="0" fontId="5" fillId="56" borderId="0" xfId="0" applyFont="1" applyFill="1" applyAlignment="1">
      <alignment/>
    </xf>
    <xf numFmtId="0" fontId="5" fillId="56" borderId="0" xfId="0" applyFont="1" applyFill="1" applyAlignment="1">
      <alignment horizontal="center"/>
    </xf>
    <xf numFmtId="0" fontId="6" fillId="56" borderId="0" xfId="0" applyFont="1" applyFill="1" applyAlignment="1">
      <alignment vertical="center"/>
    </xf>
    <xf numFmtId="0" fontId="6" fillId="56" borderId="0" xfId="0" applyFont="1" applyFill="1" applyAlignment="1">
      <alignment horizontal="left" vertical="center"/>
    </xf>
    <xf numFmtId="0" fontId="7" fillId="56" borderId="0" xfId="0" applyFont="1" applyFill="1" applyAlignment="1">
      <alignment horizontal="center" vertical="center"/>
    </xf>
    <xf numFmtId="0" fontId="8" fillId="56" borderId="19" xfId="0" applyFont="1" applyFill="1" applyBorder="1" applyAlignment="1">
      <alignment horizontal="center" vertical="center"/>
    </xf>
    <xf numFmtId="0" fontId="9" fillId="56" borderId="0" xfId="0" applyFont="1" applyFill="1" applyAlignment="1">
      <alignment horizontal="center"/>
    </xf>
    <xf numFmtId="0" fontId="8" fillId="56" borderId="20" xfId="0" applyFont="1" applyFill="1" applyBorder="1" applyAlignment="1">
      <alignment horizontal="center" vertical="center"/>
    </xf>
    <xf numFmtId="0" fontId="10" fillId="56" borderId="0" xfId="0" applyFont="1" applyFill="1" applyAlignment="1">
      <alignment horizontal="center" textRotation="90"/>
    </xf>
    <xf numFmtId="0" fontId="8" fillId="56" borderId="21" xfId="0" applyFont="1" applyFill="1" applyBorder="1" applyAlignment="1">
      <alignment horizontal="center" vertical="center"/>
    </xf>
    <xf numFmtId="0" fontId="11" fillId="56" borderId="0" xfId="0" applyFont="1" applyFill="1" applyAlignment="1">
      <alignment horizontal="center" vertical="center"/>
    </xf>
    <xf numFmtId="0" fontId="2" fillId="56" borderId="0" xfId="0" applyFont="1" applyFill="1" applyAlignment="1">
      <alignment horizontal="center" vertical="center" wrapText="1"/>
    </xf>
    <xf numFmtId="4" fontId="2" fillId="56" borderId="0" xfId="0" applyNumberFormat="1" applyFont="1" applyFill="1" applyAlignment="1">
      <alignment horizontal="center" vertical="center" wrapText="1"/>
    </xf>
    <xf numFmtId="0" fontId="12" fillId="56" borderId="0" xfId="0" applyFont="1" applyFill="1" applyAlignment="1">
      <alignment vertical="center"/>
    </xf>
    <xf numFmtId="0" fontId="12" fillId="56" borderId="0" xfId="0" applyFont="1" applyFill="1" applyAlignment="1">
      <alignment horizontal="center" vertical="center"/>
    </xf>
    <xf numFmtId="0" fontId="13" fillId="56" borderId="0" xfId="0" applyFont="1" applyFill="1" applyAlignment="1">
      <alignment horizontal="center" vertical="center"/>
    </xf>
    <xf numFmtId="0" fontId="0" fillId="56" borderId="0" xfId="0" applyFill="1" applyAlignment="1">
      <alignment horizontal="center" vertical="center"/>
    </xf>
    <xf numFmtId="0" fontId="0" fillId="56" borderId="0" xfId="0" applyFill="1" applyAlignment="1">
      <alignment vertical="center"/>
    </xf>
    <xf numFmtId="0" fontId="14" fillId="56" borderId="0" xfId="0" applyFont="1" applyFill="1" applyAlignment="1">
      <alignment vertical="center"/>
    </xf>
    <xf numFmtId="0" fontId="15" fillId="56" borderId="0" xfId="0" applyFont="1" applyFill="1" applyAlignment="1">
      <alignment horizontal="right"/>
    </xf>
    <xf numFmtId="0" fontId="16" fillId="56" borderId="0" xfId="0" applyFont="1" applyFill="1" applyAlignment="1">
      <alignment/>
    </xf>
    <xf numFmtId="4" fontId="37" fillId="57" borderId="20" xfId="91" applyNumberFormat="1" applyFont="1" applyFill="1" applyBorder="1" applyAlignment="1">
      <alignment horizontal="center" vertical="center"/>
      <protection/>
    </xf>
    <xf numFmtId="0" fontId="2" fillId="56" borderId="22" xfId="0" applyFont="1" applyFill="1" applyBorder="1" applyAlignment="1">
      <alignment horizontal="center" vertical="center"/>
    </xf>
    <xf numFmtId="0" fontId="2" fillId="56" borderId="23" xfId="0" applyFont="1" applyFill="1" applyBorder="1" applyAlignment="1">
      <alignment horizontal="center" vertical="center"/>
    </xf>
    <xf numFmtId="0" fontId="2" fillId="56" borderId="24" xfId="0" applyFont="1" applyFill="1" applyBorder="1" applyAlignment="1">
      <alignment horizontal="center" vertical="center"/>
    </xf>
    <xf numFmtId="0" fontId="2" fillId="56" borderId="25" xfId="0" applyFont="1" applyFill="1" applyBorder="1" applyAlignment="1">
      <alignment horizontal="center" vertical="center"/>
    </xf>
    <xf numFmtId="0" fontId="14" fillId="57" borderId="0" xfId="0" applyFont="1" applyFill="1" applyAlignment="1">
      <alignment horizontal="left" vertical="center"/>
    </xf>
    <xf numFmtId="0" fontId="17" fillId="56" borderId="0" xfId="0" applyFont="1" applyFill="1" applyAlignment="1">
      <alignment/>
    </xf>
    <xf numFmtId="0" fontId="17" fillId="56" borderId="0" xfId="0" applyFont="1" applyFill="1" applyAlignment="1">
      <alignment vertical="center"/>
    </xf>
    <xf numFmtId="0" fontId="19" fillId="56" borderId="0" xfId="0" applyFont="1" applyFill="1" applyAlignment="1">
      <alignment/>
    </xf>
    <xf numFmtId="0" fontId="6" fillId="56" borderId="0" xfId="0" applyFont="1" applyFill="1" applyAlignment="1">
      <alignment/>
    </xf>
    <xf numFmtId="0" fontId="20" fillId="56" borderId="0" xfId="0" applyFont="1" applyFill="1" applyAlignment="1">
      <alignment horizontal="center" vertical="center"/>
    </xf>
    <xf numFmtId="0" fontId="21" fillId="56" borderId="0" xfId="0" applyFont="1" applyFill="1" applyAlignment="1">
      <alignment horizontal="center" vertical="center"/>
    </xf>
    <xf numFmtId="3" fontId="22" fillId="56" borderId="22" xfId="0" applyNumberFormat="1" applyFont="1" applyFill="1" applyBorder="1" applyAlignment="1">
      <alignment horizontal="center" vertical="center"/>
    </xf>
    <xf numFmtId="3" fontId="22" fillId="56" borderId="26" xfId="0" applyNumberFormat="1" applyFont="1" applyFill="1" applyBorder="1" applyAlignment="1">
      <alignment horizontal="center" vertical="center"/>
    </xf>
    <xf numFmtId="0" fontId="19" fillId="56" borderId="0" xfId="0" applyFont="1" applyFill="1" applyAlignment="1">
      <alignment vertical="center"/>
    </xf>
    <xf numFmtId="0" fontId="23" fillId="56" borderId="0" xfId="0" applyFont="1" applyFill="1" applyAlignment="1">
      <alignment horizontal="center" vertical="center"/>
    </xf>
    <xf numFmtId="0" fontId="24" fillId="56" borderId="0" xfId="0" applyFont="1" applyFill="1" applyAlignment="1">
      <alignment/>
    </xf>
    <xf numFmtId="0" fontId="25" fillId="56" borderId="0" xfId="0" applyFont="1" applyFill="1" applyAlignment="1">
      <alignment horizontal="center" vertical="center"/>
    </xf>
    <xf numFmtId="0" fontId="26" fillId="56" borderId="0" xfId="0" applyFont="1" applyFill="1" applyAlignment="1">
      <alignment/>
    </xf>
    <xf numFmtId="0" fontId="26" fillId="56" borderId="0" xfId="0" applyFont="1" applyFill="1" applyAlignment="1">
      <alignment vertical="center"/>
    </xf>
    <xf numFmtId="0" fontId="0" fillId="56" borderId="22" xfId="0" applyFill="1" applyBorder="1" applyAlignment="1">
      <alignment horizontal="center" vertical="center"/>
    </xf>
    <xf numFmtId="0" fontId="0" fillId="56" borderId="22" xfId="0" applyFill="1" applyBorder="1" applyAlignment="1">
      <alignment horizontal="center" vertical="center" wrapText="1"/>
    </xf>
    <xf numFmtId="4" fontId="2" fillId="56" borderId="27" xfId="0" applyNumberFormat="1" applyFont="1" applyFill="1" applyBorder="1" applyAlignment="1">
      <alignment horizontal="center" vertical="center"/>
    </xf>
    <xf numFmtId="4" fontId="2" fillId="56" borderId="24" xfId="0" applyNumberFormat="1" applyFont="1" applyFill="1" applyBorder="1" applyAlignment="1">
      <alignment horizontal="center" vertical="center"/>
    </xf>
    <xf numFmtId="4" fontId="2" fillId="56" borderId="28" xfId="0" applyNumberFormat="1" applyFont="1" applyFill="1" applyBorder="1" applyAlignment="1">
      <alignment horizontal="center" vertical="center"/>
    </xf>
    <xf numFmtId="0" fontId="0" fillId="56" borderId="25" xfId="0" applyFill="1" applyBorder="1" applyAlignment="1">
      <alignment horizontal="center" vertical="center"/>
    </xf>
    <xf numFmtId="0" fontId="27" fillId="56" borderId="22" xfId="0" applyFont="1" applyFill="1" applyBorder="1" applyAlignment="1">
      <alignment horizontal="center" vertical="center"/>
    </xf>
    <xf numFmtId="1" fontId="28" fillId="56" borderId="0" xfId="0" applyNumberFormat="1" applyFont="1" applyFill="1" applyAlignment="1">
      <alignment horizontal="center" vertical="center"/>
    </xf>
    <xf numFmtId="0" fontId="37" fillId="57" borderId="20" xfId="91" applyFont="1" applyFill="1" applyBorder="1" applyAlignment="1">
      <alignment horizontal="center" vertical="center"/>
      <protection/>
    </xf>
    <xf numFmtId="1" fontId="29" fillId="56" borderId="0" xfId="0" applyNumberFormat="1" applyFont="1" applyFill="1" applyAlignment="1">
      <alignment vertical="center"/>
    </xf>
    <xf numFmtId="1" fontId="23" fillId="56" borderId="0" xfId="0" applyNumberFormat="1" applyFont="1" applyFill="1" applyAlignment="1">
      <alignment vertical="center"/>
    </xf>
    <xf numFmtId="0" fontId="2" fillId="56" borderId="29" xfId="0" applyFont="1" applyFill="1" applyBorder="1" applyAlignment="1">
      <alignment horizontal="center" vertical="center"/>
    </xf>
    <xf numFmtId="0" fontId="2" fillId="56" borderId="27" xfId="0" applyFont="1" applyFill="1" applyBorder="1" applyAlignment="1">
      <alignment horizontal="center" vertical="center"/>
    </xf>
    <xf numFmtId="0" fontId="2" fillId="56" borderId="30" xfId="0" applyFont="1" applyFill="1" applyBorder="1" applyAlignment="1">
      <alignment horizontal="center" vertical="center"/>
    </xf>
    <xf numFmtId="0" fontId="2" fillId="56" borderId="31" xfId="0" applyFont="1" applyFill="1" applyBorder="1" applyAlignment="1">
      <alignment horizontal="center" vertical="center"/>
    </xf>
    <xf numFmtId="0" fontId="2" fillId="56" borderId="28" xfId="0" applyFont="1" applyFill="1" applyBorder="1" applyAlignment="1">
      <alignment horizontal="center" vertical="center"/>
    </xf>
    <xf numFmtId="0" fontId="2" fillId="57" borderId="23" xfId="0" applyFont="1" applyFill="1" applyBorder="1" applyAlignment="1">
      <alignment horizontal="center" vertical="center"/>
    </xf>
    <xf numFmtId="0" fontId="2" fillId="57" borderId="27" xfId="0" applyFont="1" applyFill="1" applyBorder="1" applyAlignment="1">
      <alignment horizontal="center" vertical="center"/>
    </xf>
    <xf numFmtId="0" fontId="2" fillId="57" borderId="0" xfId="0" applyFont="1" applyFill="1" applyAlignment="1">
      <alignment horizontal="center" vertical="center"/>
    </xf>
    <xf numFmtId="4" fontId="2" fillId="57" borderId="27" xfId="0" applyNumberFormat="1" applyFont="1" applyFill="1" applyBorder="1" applyAlignment="1">
      <alignment horizontal="center" vertical="center"/>
    </xf>
    <xf numFmtId="0" fontId="2" fillId="57" borderId="29" xfId="0" applyFont="1" applyFill="1" applyBorder="1" applyAlignment="1">
      <alignment horizontal="center" vertical="center"/>
    </xf>
    <xf numFmtId="0" fontId="0" fillId="57" borderId="23" xfId="0" applyFill="1" applyBorder="1" applyAlignment="1">
      <alignment horizontal="center" vertical="center"/>
    </xf>
    <xf numFmtId="0" fontId="0" fillId="57" borderId="0" xfId="0" applyFill="1" applyAlignment="1">
      <alignment/>
    </xf>
    <xf numFmtId="0" fontId="0" fillId="56" borderId="23" xfId="0" applyFill="1" applyBorder="1" applyAlignment="1">
      <alignment horizontal="center" vertical="center"/>
    </xf>
    <xf numFmtId="0" fontId="0" fillId="56" borderId="32" xfId="0" applyFill="1" applyBorder="1" applyAlignment="1">
      <alignment horizontal="center" vertical="center"/>
    </xf>
    <xf numFmtId="0" fontId="0" fillId="56" borderId="33" xfId="0" applyFill="1" applyBorder="1" applyAlignment="1">
      <alignment horizontal="center" vertical="center"/>
    </xf>
    <xf numFmtId="3" fontId="22" fillId="56" borderId="23" xfId="0" applyNumberFormat="1" applyFont="1" applyFill="1" applyBorder="1" applyAlignment="1">
      <alignment horizontal="center" vertical="center"/>
    </xf>
    <xf numFmtId="3" fontId="19" fillId="56" borderId="22" xfId="0" applyNumberFormat="1" applyFont="1" applyFill="1" applyBorder="1" applyAlignment="1">
      <alignment horizontal="center" vertical="center"/>
    </xf>
    <xf numFmtId="0" fontId="0" fillId="56" borderId="34" xfId="0" applyFill="1" applyBorder="1" applyAlignment="1">
      <alignment horizontal="center" vertical="center"/>
    </xf>
    <xf numFmtId="1" fontId="32" fillId="56" borderId="0" xfId="0" applyNumberFormat="1" applyFont="1" applyFill="1" applyAlignment="1">
      <alignment/>
    </xf>
    <xf numFmtId="1" fontId="0" fillId="56" borderId="0" xfId="0" applyNumberFormat="1" applyFill="1" applyAlignment="1">
      <alignment horizontal="center" vertical="center"/>
    </xf>
    <xf numFmtId="1" fontId="33" fillId="56" borderId="0" xfId="0" applyNumberFormat="1" applyFont="1" applyFill="1" applyAlignment="1">
      <alignment horizontal="left"/>
    </xf>
    <xf numFmtId="0" fontId="93" fillId="57" borderId="0" xfId="91" applyFont="1" applyFill="1" applyAlignment="1">
      <alignment horizontal="center" textRotation="90"/>
      <protection/>
    </xf>
    <xf numFmtId="1" fontId="34" fillId="56" borderId="0" xfId="0" applyNumberFormat="1" applyFont="1" applyFill="1" applyAlignment="1">
      <alignment horizontal="left"/>
    </xf>
    <xf numFmtId="3" fontId="0" fillId="56" borderId="30" xfId="0" applyNumberFormat="1" applyFill="1" applyBorder="1" applyAlignment="1">
      <alignment horizontal="center" vertical="center"/>
    </xf>
    <xf numFmtId="3" fontId="0" fillId="0" borderId="30" xfId="0" applyNumberFormat="1" applyFill="1" applyBorder="1" applyAlignment="1">
      <alignment horizontal="center" vertical="center"/>
    </xf>
    <xf numFmtId="3" fontId="0" fillId="56" borderId="0" xfId="0" applyNumberFormat="1" applyFill="1" applyAlignment="1">
      <alignment horizontal="center" vertical="center"/>
    </xf>
    <xf numFmtId="3" fontId="36" fillId="56" borderId="0" xfId="0" applyNumberFormat="1" applyFont="1" applyFill="1" applyAlignment="1">
      <alignment horizontal="center" vertical="center"/>
    </xf>
    <xf numFmtId="3" fontId="0" fillId="56" borderId="0" xfId="0" applyNumberFormat="1" applyFill="1" applyAlignment="1" applyProtection="1">
      <alignment horizontal="center" vertical="center" wrapText="1"/>
      <protection locked="0"/>
    </xf>
    <xf numFmtId="3" fontId="0" fillId="57" borderId="29" xfId="0" applyNumberFormat="1" applyFill="1" applyBorder="1" applyAlignment="1">
      <alignment horizontal="center" vertical="center"/>
    </xf>
    <xf numFmtId="3" fontId="0" fillId="57" borderId="31" xfId="0" applyNumberFormat="1" applyFill="1" applyBorder="1" applyAlignment="1">
      <alignment horizontal="center" vertical="center"/>
    </xf>
    <xf numFmtId="3" fontId="0" fillId="57" borderId="30" xfId="0" applyNumberFormat="1" applyFill="1" applyBorder="1" applyAlignment="1">
      <alignment horizontal="center" vertical="center"/>
    </xf>
    <xf numFmtId="3" fontId="0" fillId="0" borderId="31" xfId="0" applyNumberFormat="1" applyFill="1" applyBorder="1" applyAlignment="1">
      <alignment horizontal="center" vertical="center"/>
    </xf>
    <xf numFmtId="3" fontId="37" fillId="56" borderId="0" xfId="0" applyNumberFormat="1" applyFont="1" applyFill="1" applyAlignment="1">
      <alignment horizontal="center" vertical="center"/>
    </xf>
    <xf numFmtId="3" fontId="22" fillId="0" borderId="22" xfId="0" applyNumberFormat="1" applyFont="1" applyFill="1" applyBorder="1" applyAlignment="1">
      <alignment horizontal="center" vertical="center"/>
    </xf>
    <xf numFmtId="0" fontId="2" fillId="56" borderId="35" xfId="0" applyFont="1" applyFill="1" applyBorder="1" applyAlignment="1">
      <alignment horizontal="center" vertical="center"/>
    </xf>
    <xf numFmtId="0" fontId="2" fillId="56" borderId="26" xfId="0" applyFont="1" applyFill="1" applyBorder="1" applyAlignment="1">
      <alignment horizontal="center" vertical="center"/>
    </xf>
    <xf numFmtId="0" fontId="2" fillId="56" borderId="36" xfId="0" applyFont="1" applyFill="1" applyBorder="1" applyAlignment="1">
      <alignment horizontal="center" vertical="center"/>
    </xf>
    <xf numFmtId="3" fontId="0" fillId="0" borderId="35" xfId="0" applyNumberFormat="1" applyFill="1" applyBorder="1" applyAlignment="1">
      <alignment horizontal="center" vertical="center"/>
    </xf>
    <xf numFmtId="0" fontId="0" fillId="56" borderId="26" xfId="0" applyFill="1" applyBorder="1" applyAlignment="1">
      <alignment horizontal="center" vertical="center" wrapText="1"/>
    </xf>
    <xf numFmtId="4" fontId="2" fillId="56" borderId="36" xfId="0" applyNumberFormat="1" applyFont="1" applyFill="1" applyBorder="1" applyAlignment="1">
      <alignment horizontal="center" vertical="center"/>
    </xf>
    <xf numFmtId="0" fontId="38" fillId="0" borderId="0" xfId="0" applyFont="1" applyFill="1" applyAlignment="1">
      <alignment horizontal="left"/>
    </xf>
    <xf numFmtId="0" fontId="0" fillId="56" borderId="37" xfId="0" applyFill="1" applyBorder="1" applyAlignment="1">
      <alignment horizontal="center" vertical="center" wrapText="1"/>
    </xf>
    <xf numFmtId="2" fontId="40" fillId="56" borderId="0" xfId="0" applyNumberFormat="1" applyFont="1" applyFill="1" applyAlignment="1">
      <alignment/>
    </xf>
    <xf numFmtId="2" fontId="40" fillId="56" borderId="0" xfId="0" applyNumberFormat="1" applyFont="1" applyFill="1" applyAlignment="1">
      <alignment vertical="center"/>
    </xf>
    <xf numFmtId="2" fontId="41" fillId="56" borderId="0" xfId="0" applyNumberFormat="1" applyFont="1" applyFill="1" applyAlignment="1">
      <alignment horizontal="center" vertical="center"/>
    </xf>
    <xf numFmtId="2" fontId="42" fillId="56" borderId="19" xfId="0" applyNumberFormat="1" applyFont="1" applyFill="1" applyBorder="1" applyAlignment="1">
      <alignment horizontal="center" vertical="center"/>
    </xf>
    <xf numFmtId="2" fontId="42" fillId="56" borderId="20" xfId="0" applyNumberFormat="1" applyFont="1" applyFill="1" applyBorder="1" applyAlignment="1">
      <alignment horizontal="center" vertical="center"/>
    </xf>
    <xf numFmtId="2" fontId="42" fillId="56" borderId="21" xfId="0" applyNumberFormat="1" applyFont="1" applyFill="1" applyBorder="1" applyAlignment="1">
      <alignment horizontal="center" vertical="center"/>
    </xf>
    <xf numFmtId="2" fontId="42" fillId="56" borderId="0" xfId="0" applyNumberFormat="1" applyFont="1" applyFill="1" applyAlignment="1">
      <alignment horizontal="center" vertical="center"/>
    </xf>
    <xf numFmtId="2" fontId="43" fillId="56" borderId="0" xfId="0" applyNumberFormat="1" applyFont="1" applyFill="1" applyAlignment="1">
      <alignment horizontal="center" vertical="center"/>
    </xf>
    <xf numFmtId="0" fontId="91" fillId="57" borderId="0" xfId="91" applyFont="1" applyFill="1" applyAlignment="1">
      <alignment horizontal="center" vertical="center"/>
      <protection/>
    </xf>
    <xf numFmtId="0" fontId="37" fillId="57" borderId="19" xfId="91" applyFont="1" applyFill="1" applyBorder="1" applyAlignment="1">
      <alignment horizontal="center" vertical="center"/>
      <protection/>
    </xf>
    <xf numFmtId="4" fontId="37" fillId="57" borderId="19" xfId="91" applyNumberFormat="1" applyFont="1" applyFill="1" applyBorder="1" applyAlignment="1">
      <alignment horizontal="center" vertical="center"/>
      <protection/>
    </xf>
    <xf numFmtId="2" fontId="37" fillId="56" borderId="0" xfId="0" applyNumberFormat="1" applyFont="1" applyFill="1" applyAlignment="1">
      <alignment horizontal="center" vertical="center"/>
    </xf>
    <xf numFmtId="1" fontId="0" fillId="57" borderId="29" xfId="0" applyNumberFormat="1" applyFill="1" applyBorder="1" applyAlignment="1">
      <alignment horizontal="center" vertical="center"/>
    </xf>
    <xf numFmtId="0" fontId="0" fillId="57" borderId="27" xfId="0" applyFill="1" applyBorder="1" applyAlignment="1">
      <alignment horizontal="center" vertical="center"/>
    </xf>
    <xf numFmtId="1" fontId="0" fillId="57" borderId="30" xfId="0" applyNumberFormat="1" applyFill="1" applyBorder="1" applyAlignment="1">
      <alignment horizontal="center" vertical="center"/>
    </xf>
    <xf numFmtId="0" fontId="0" fillId="57" borderId="24" xfId="0" applyFill="1" applyBorder="1" applyAlignment="1">
      <alignment horizontal="center" vertical="center"/>
    </xf>
    <xf numFmtId="1" fontId="0" fillId="57" borderId="31" xfId="0" applyNumberFormat="1" applyFill="1" applyBorder="1" applyAlignment="1">
      <alignment horizontal="center" vertical="center"/>
    </xf>
    <xf numFmtId="0" fontId="0" fillId="57" borderId="28" xfId="0" applyFill="1" applyBorder="1" applyAlignment="1">
      <alignment horizontal="center" vertical="center"/>
    </xf>
    <xf numFmtId="1" fontId="0" fillId="57" borderId="35" xfId="0" applyNumberFormat="1" applyFill="1" applyBorder="1" applyAlignment="1">
      <alignment horizontal="center" vertical="center"/>
    </xf>
    <xf numFmtId="0" fontId="0" fillId="57" borderId="36" xfId="0" applyFill="1" applyBorder="1" applyAlignment="1">
      <alignment horizontal="center" vertical="center"/>
    </xf>
    <xf numFmtId="3" fontId="22" fillId="0" borderId="23" xfId="0" applyNumberFormat="1" applyFont="1" applyFill="1" applyBorder="1" applyAlignment="1">
      <alignment horizontal="center" vertical="center"/>
    </xf>
    <xf numFmtId="3" fontId="19" fillId="0" borderId="22" xfId="0" applyNumberFormat="1" applyFont="1" applyFill="1" applyBorder="1" applyAlignment="1">
      <alignment horizontal="center" vertical="center"/>
    </xf>
    <xf numFmtId="3" fontId="19" fillId="0" borderId="25" xfId="0" applyNumberFormat="1" applyFont="1" applyFill="1" applyBorder="1" applyAlignment="1">
      <alignment horizontal="center" vertical="center"/>
    </xf>
    <xf numFmtId="3" fontId="22" fillId="0" borderId="25" xfId="0" applyNumberFormat="1" applyFont="1" applyFill="1" applyBorder="1" applyAlignment="1">
      <alignment horizontal="center" vertical="center"/>
    </xf>
    <xf numFmtId="3" fontId="22" fillId="0" borderId="26" xfId="0" applyNumberFormat="1" applyFont="1" applyFill="1" applyBorder="1" applyAlignment="1">
      <alignment horizontal="center" vertical="center"/>
    </xf>
    <xf numFmtId="3" fontId="19" fillId="0" borderId="26" xfId="0" applyNumberFormat="1" applyFont="1" applyFill="1" applyBorder="1" applyAlignment="1">
      <alignment horizontal="center" vertical="center"/>
    </xf>
    <xf numFmtId="3" fontId="19" fillId="56" borderId="26" xfId="0" applyNumberFormat="1" applyFont="1" applyFill="1" applyBorder="1" applyAlignment="1">
      <alignment horizontal="center" vertical="center"/>
    </xf>
    <xf numFmtId="1" fontId="26" fillId="57" borderId="30" xfId="0" applyNumberFormat="1" applyFont="1" applyFill="1" applyBorder="1" applyAlignment="1">
      <alignment horizontal="center" vertical="center"/>
    </xf>
    <xf numFmtId="0" fontId="0" fillId="57" borderId="22" xfId="0" applyFill="1" applyBorder="1" applyAlignment="1">
      <alignment horizontal="center" vertical="center"/>
    </xf>
    <xf numFmtId="0" fontId="2" fillId="57" borderId="22" xfId="0" applyFont="1" applyFill="1" applyBorder="1" applyAlignment="1">
      <alignment horizontal="center" vertical="center"/>
    </xf>
    <xf numFmtId="4" fontId="2" fillId="57" borderId="24" xfId="0" applyNumberFormat="1" applyFont="1" applyFill="1" applyBorder="1" applyAlignment="1">
      <alignment horizontal="center" vertical="center"/>
    </xf>
    <xf numFmtId="0" fontId="45" fillId="57" borderId="0" xfId="0" applyFont="1" applyFill="1" applyAlignment="1">
      <alignment horizontal="center" vertical="center"/>
    </xf>
    <xf numFmtId="0" fontId="86" fillId="57" borderId="0" xfId="91" applyFont="1" applyFill="1" applyAlignment="1">
      <alignment horizontal="left"/>
      <protection/>
    </xf>
    <xf numFmtId="0" fontId="87" fillId="57" borderId="0" xfId="91" applyFont="1" applyFill="1" applyAlignment="1">
      <alignment horizontal="left"/>
      <protection/>
    </xf>
    <xf numFmtId="0" fontId="40" fillId="57" borderId="0" xfId="91" applyFont="1" applyFill="1" applyAlignment="1">
      <alignment horizontal="left"/>
      <protection/>
    </xf>
    <xf numFmtId="0" fontId="11" fillId="57" borderId="0" xfId="91" applyFont="1" applyFill="1" applyAlignment="1">
      <alignment horizontal="left"/>
      <protection/>
    </xf>
    <xf numFmtId="0" fontId="5" fillId="57" borderId="0" xfId="91" applyFont="1" applyFill="1">
      <alignment/>
      <protection/>
    </xf>
    <xf numFmtId="0" fontId="85" fillId="57" borderId="0" xfId="91" applyFont="1" applyFill="1" applyAlignment="1">
      <alignment horizontal="left" vertical="center"/>
      <protection/>
    </xf>
    <xf numFmtId="0" fontId="87" fillId="57" borderId="0" xfId="91" applyFont="1" applyFill="1" applyAlignment="1">
      <alignment horizontal="left" vertical="center"/>
      <protection/>
    </xf>
    <xf numFmtId="0" fontId="40" fillId="57" borderId="0" xfId="91" applyFont="1" applyFill="1" applyAlignment="1">
      <alignment horizontal="left" vertical="center"/>
      <protection/>
    </xf>
    <xf numFmtId="0" fontId="88" fillId="57" borderId="0" xfId="91" applyFont="1" applyFill="1" applyAlignment="1">
      <alignment horizontal="center" vertical="center"/>
      <protection/>
    </xf>
    <xf numFmtId="4" fontId="89" fillId="57" borderId="0" xfId="91" applyNumberFormat="1" applyFont="1" applyFill="1" applyAlignment="1">
      <alignment horizontal="center" vertical="center"/>
      <protection/>
    </xf>
    <xf numFmtId="0" fontId="90" fillId="57" borderId="0" xfId="91" applyFont="1" applyFill="1" applyAlignment="1">
      <alignment horizontal="center" vertical="center"/>
      <protection/>
    </xf>
    <xf numFmtId="1" fontId="0" fillId="0" borderId="27" xfId="0" applyNumberFormat="1" applyFill="1" applyBorder="1" applyAlignment="1">
      <alignment horizontal="center" vertical="center"/>
    </xf>
    <xf numFmtId="1" fontId="0" fillId="0" borderId="24" xfId="0" applyNumberFormat="1" applyFill="1" applyBorder="1" applyAlignment="1">
      <alignment horizontal="center" vertical="center"/>
    </xf>
    <xf numFmtId="1" fontId="0" fillId="0" borderId="28" xfId="0" applyNumberFormat="1" applyFill="1" applyBorder="1" applyAlignment="1">
      <alignment horizontal="center" vertical="center"/>
    </xf>
    <xf numFmtId="2" fontId="2" fillId="0" borderId="0" xfId="0" applyNumberFormat="1" applyFont="1" applyFill="1" applyAlignment="1">
      <alignment/>
    </xf>
    <xf numFmtId="2" fontId="2" fillId="0" borderId="0" xfId="0" applyNumberFormat="1" applyFont="1" applyFill="1" applyAlignment="1">
      <alignment vertical="center"/>
    </xf>
    <xf numFmtId="0" fontId="0" fillId="0" borderId="0" xfId="0" applyFill="1" applyAlignment="1">
      <alignment vertical="center"/>
    </xf>
    <xf numFmtId="0" fontId="26" fillId="0" borderId="29" xfId="0" applyFont="1" applyFill="1" applyBorder="1" applyAlignment="1">
      <alignment horizontal="center" vertical="center"/>
    </xf>
    <xf numFmtId="0" fontId="27" fillId="0" borderId="23" xfId="0" applyFont="1" applyFill="1" applyBorder="1" applyAlignment="1">
      <alignment horizontal="center" vertical="center"/>
    </xf>
    <xf numFmtId="0" fontId="26" fillId="0" borderId="30" xfId="0" applyFont="1" applyFill="1" applyBorder="1" applyAlignment="1">
      <alignment horizontal="center" vertical="center"/>
    </xf>
    <xf numFmtId="0" fontId="27" fillId="0" borderId="22" xfId="0" applyFont="1" applyFill="1" applyBorder="1" applyAlignment="1">
      <alignment horizontal="center" vertical="center"/>
    </xf>
    <xf numFmtId="0" fontId="26" fillId="0" borderId="31" xfId="0" applyFont="1" applyFill="1" applyBorder="1" applyAlignment="1">
      <alignment horizontal="center" vertical="center"/>
    </xf>
    <xf numFmtId="0" fontId="27" fillId="0" borderId="25" xfId="0" applyFont="1" applyFill="1" applyBorder="1" applyAlignment="1">
      <alignment horizontal="center" vertical="center"/>
    </xf>
    <xf numFmtId="3" fontId="0" fillId="0" borderId="29" xfId="0" applyNumberFormat="1" applyFill="1" applyBorder="1" applyAlignment="1">
      <alignment horizontal="center" vertical="center"/>
    </xf>
    <xf numFmtId="1" fontId="0" fillId="57" borderId="38" xfId="0" applyNumberFormat="1" applyFill="1" applyBorder="1" applyAlignment="1">
      <alignment horizontal="center" vertical="center"/>
    </xf>
    <xf numFmtId="0" fontId="0" fillId="57" borderId="39" xfId="0" applyFill="1" applyBorder="1" applyAlignment="1">
      <alignment horizontal="center" vertical="center"/>
    </xf>
    <xf numFmtId="0" fontId="27" fillId="0" borderId="40" xfId="0" applyFont="1" applyFill="1" applyBorder="1" applyAlignment="1">
      <alignment horizontal="center" vertical="center"/>
    </xf>
    <xf numFmtId="0" fontId="27" fillId="0" borderId="26" xfId="0" applyFont="1" applyFill="1" applyBorder="1" applyAlignment="1">
      <alignment horizontal="center" vertical="center"/>
    </xf>
    <xf numFmtId="1" fontId="26" fillId="0" borderId="30" xfId="0" applyNumberFormat="1" applyFont="1" applyFill="1" applyBorder="1" applyAlignment="1">
      <alignment horizontal="center" vertical="center" wrapText="1"/>
    </xf>
    <xf numFmtId="0" fontId="27" fillId="0" borderId="22" xfId="0" applyFont="1" applyFill="1" applyBorder="1" applyAlignment="1">
      <alignment horizontal="center" vertical="center" wrapText="1"/>
    </xf>
    <xf numFmtId="1" fontId="0" fillId="0" borderId="41" xfId="0" applyNumberFormat="1" applyFill="1" applyBorder="1" applyAlignment="1">
      <alignment horizontal="center" vertical="center"/>
    </xf>
    <xf numFmtId="1" fontId="0" fillId="0" borderId="42" xfId="0" applyNumberFormat="1" applyFill="1" applyBorder="1" applyAlignment="1">
      <alignment horizontal="center" vertical="center"/>
    </xf>
    <xf numFmtId="1" fontId="0" fillId="0" borderId="43" xfId="0" applyNumberFormat="1" applyFill="1" applyBorder="1" applyAlignment="1">
      <alignment horizontal="center" vertical="center"/>
    </xf>
    <xf numFmtId="0" fontId="2" fillId="57" borderId="35" xfId="0" applyFont="1" applyFill="1" applyBorder="1" applyAlignment="1">
      <alignment horizontal="center" vertical="center"/>
    </xf>
    <xf numFmtId="0" fontId="2" fillId="57" borderId="26" xfId="0" applyFont="1" applyFill="1" applyBorder="1" applyAlignment="1">
      <alignment horizontal="center" vertical="center"/>
    </xf>
    <xf numFmtId="0" fontId="2" fillId="57" borderId="36" xfId="0" applyFont="1" applyFill="1" applyBorder="1" applyAlignment="1">
      <alignment horizontal="center" vertical="center"/>
    </xf>
    <xf numFmtId="0" fontId="2" fillId="57" borderId="0" xfId="91" applyFill="1" applyAlignment="1">
      <alignment vertical="top"/>
      <protection/>
    </xf>
    <xf numFmtId="0" fontId="83" fillId="57" borderId="0" xfId="91" applyFont="1" applyFill="1" applyAlignment="1">
      <alignment horizontal="center"/>
      <protection/>
    </xf>
    <xf numFmtId="0" fontId="31" fillId="57" borderId="0" xfId="91" applyFont="1" applyFill="1" applyAlignment="1">
      <alignment horizontal="center"/>
      <protection/>
    </xf>
    <xf numFmtId="0" fontId="3" fillId="57" borderId="0" xfId="91" applyFont="1" applyFill="1" applyAlignment="1">
      <alignment vertical="center"/>
      <protection/>
    </xf>
    <xf numFmtId="4" fontId="2" fillId="57" borderId="0" xfId="91" applyNumberFormat="1" applyFill="1" applyAlignment="1">
      <alignment vertical="center"/>
      <protection/>
    </xf>
    <xf numFmtId="0" fontId="44" fillId="57" borderId="0" xfId="91" applyFont="1" applyFill="1">
      <alignment/>
      <protection/>
    </xf>
    <xf numFmtId="0" fontId="85" fillId="57" borderId="0" xfId="91" applyFont="1" applyFill="1" applyAlignment="1">
      <alignment horizontal="left"/>
      <protection/>
    </xf>
    <xf numFmtId="0" fontId="0" fillId="56" borderId="26" xfId="0" applyFill="1" applyBorder="1" applyAlignment="1">
      <alignment horizontal="center" vertical="center"/>
    </xf>
    <xf numFmtId="0" fontId="26" fillId="0" borderId="35" xfId="0" applyFont="1" applyFill="1" applyBorder="1" applyAlignment="1">
      <alignment horizontal="center" vertical="center"/>
    </xf>
    <xf numFmtId="0" fontId="26" fillId="0" borderId="38" xfId="0" applyFont="1" applyFill="1" applyBorder="1" applyAlignment="1">
      <alignment horizontal="center" vertical="center"/>
    </xf>
    <xf numFmtId="3" fontId="22" fillId="0" borderId="44" xfId="0" applyNumberFormat="1" applyFont="1" applyFill="1" applyBorder="1" applyAlignment="1">
      <alignment horizontal="center" vertical="center"/>
    </xf>
    <xf numFmtId="0" fontId="44" fillId="0" borderId="45" xfId="0" applyFont="1" applyFill="1" applyBorder="1" applyAlignment="1">
      <alignment vertical="center" wrapText="1"/>
    </xf>
    <xf numFmtId="0" fontId="44" fillId="0" borderId="34" xfId="0" applyFont="1" applyFill="1" applyBorder="1" applyAlignment="1">
      <alignment vertical="center" wrapText="1"/>
    </xf>
    <xf numFmtId="0" fontId="44" fillId="0" borderId="46" xfId="0" applyFont="1" applyFill="1" applyBorder="1" applyAlignment="1">
      <alignment vertical="center" wrapText="1"/>
    </xf>
    <xf numFmtId="0" fontId="44" fillId="0" borderId="47" xfId="0" applyFont="1" applyFill="1" applyBorder="1" applyAlignment="1">
      <alignment vertical="center" wrapText="1"/>
    </xf>
    <xf numFmtId="0" fontId="44" fillId="0" borderId="48" xfId="0" applyFont="1" applyFill="1" applyBorder="1" applyAlignment="1">
      <alignment vertical="center" wrapText="1"/>
    </xf>
    <xf numFmtId="0" fontId="44" fillId="0" borderId="49" xfId="0" applyFont="1" applyFill="1" applyBorder="1" applyAlignment="1">
      <alignment vertical="center" wrapText="1"/>
    </xf>
    <xf numFmtId="3" fontId="0" fillId="0" borderId="48" xfId="0" applyNumberFormat="1" applyFill="1" applyBorder="1" applyAlignment="1">
      <alignment horizontal="center" vertical="center"/>
    </xf>
    <xf numFmtId="1" fontId="0" fillId="0" borderId="50" xfId="0" applyNumberFormat="1" applyFill="1" applyBorder="1" applyAlignment="1">
      <alignment horizontal="center" vertical="center"/>
    </xf>
    <xf numFmtId="1" fontId="0" fillId="0" borderId="20" xfId="0" applyNumberFormat="1" applyFill="1" applyBorder="1" applyAlignment="1">
      <alignment horizontal="center" vertical="center"/>
    </xf>
    <xf numFmtId="0" fontId="44" fillId="0" borderId="51" xfId="0" applyFont="1" applyFill="1" applyBorder="1" applyAlignment="1">
      <alignment vertical="center" wrapText="1"/>
    </xf>
    <xf numFmtId="0" fontId="44" fillId="0" borderId="52" xfId="0" applyFont="1" applyFill="1" applyBorder="1" applyAlignment="1">
      <alignment vertical="center" wrapText="1"/>
    </xf>
    <xf numFmtId="0" fontId="44" fillId="0" borderId="53" xfId="0" applyFont="1" applyFill="1" applyBorder="1" applyAlignment="1">
      <alignment vertical="center" wrapText="1"/>
    </xf>
    <xf numFmtId="0" fontId="51" fillId="0" borderId="53" xfId="0" applyFont="1" applyFill="1" applyBorder="1" applyAlignment="1">
      <alignment vertical="center" wrapText="1"/>
    </xf>
    <xf numFmtId="0" fontId="44" fillId="0" borderId="54" xfId="0" applyFont="1" applyFill="1" applyBorder="1" applyAlignment="1">
      <alignment vertical="center" wrapText="1"/>
    </xf>
    <xf numFmtId="3" fontId="0" fillId="56" borderId="55" xfId="0" applyNumberFormat="1" applyFill="1" applyBorder="1" applyAlignment="1">
      <alignment horizontal="center" vertical="center" wrapText="1"/>
    </xf>
    <xf numFmtId="0" fontId="0" fillId="56" borderId="56" xfId="0" applyFill="1" applyBorder="1" applyAlignment="1">
      <alignment horizontal="center" vertical="center"/>
    </xf>
    <xf numFmtId="0" fontId="2" fillId="56" borderId="56" xfId="0" applyFont="1" applyFill="1" applyBorder="1" applyAlignment="1">
      <alignment horizontal="center" vertical="center"/>
    </xf>
    <xf numFmtId="4" fontId="2" fillId="56" borderId="57" xfId="0" applyNumberFormat="1" applyFont="1" applyFill="1" applyBorder="1" applyAlignment="1">
      <alignment horizontal="center" vertical="center"/>
    </xf>
    <xf numFmtId="3" fontId="0" fillId="57" borderId="58" xfId="0" applyNumberFormat="1" applyFill="1" applyBorder="1" applyAlignment="1">
      <alignment horizontal="center" vertical="center"/>
    </xf>
    <xf numFmtId="4" fontId="2" fillId="56" borderId="59" xfId="0" applyNumberFormat="1" applyFont="1" applyFill="1" applyBorder="1" applyAlignment="1">
      <alignment horizontal="center" vertical="center"/>
    </xf>
    <xf numFmtId="0" fontId="4" fillId="57" borderId="0" xfId="91" applyFont="1" applyFill="1" applyAlignment="1">
      <alignment horizontal="left" vertical="top"/>
      <protection/>
    </xf>
    <xf numFmtId="3" fontId="53" fillId="57" borderId="0" xfId="91" applyNumberFormat="1" applyFont="1" applyFill="1" applyAlignment="1">
      <alignment horizontal="center" vertical="center"/>
      <protection/>
    </xf>
    <xf numFmtId="0" fontId="2" fillId="57" borderId="0" xfId="91" applyFill="1" applyAlignment="1">
      <alignment horizontal="center" vertical="center"/>
      <protection/>
    </xf>
    <xf numFmtId="4" fontId="2" fillId="57" borderId="0" xfId="91" applyNumberFormat="1" applyFill="1" applyAlignment="1">
      <alignment horizontal="center" vertical="center"/>
      <protection/>
    </xf>
    <xf numFmtId="0" fontId="2" fillId="57" borderId="0" xfId="91" applyFill="1">
      <alignment/>
      <protection/>
    </xf>
    <xf numFmtId="0" fontId="84" fillId="0" borderId="0" xfId="91" applyFont="1" applyFill="1">
      <alignment/>
      <protection/>
    </xf>
    <xf numFmtId="3" fontId="0" fillId="56" borderId="58" xfId="0" applyNumberFormat="1" applyFill="1" applyBorder="1" applyAlignment="1">
      <alignment horizontal="center" vertical="center" wrapText="1"/>
    </xf>
    <xf numFmtId="3" fontId="0" fillId="0" borderId="60" xfId="0" applyNumberFormat="1" applyFill="1" applyBorder="1" applyAlignment="1">
      <alignment horizontal="center" vertical="center"/>
    </xf>
    <xf numFmtId="0" fontId="0" fillId="56" borderId="61" xfId="0" applyFill="1" applyBorder="1" applyAlignment="1">
      <alignment horizontal="center" vertical="center"/>
    </xf>
    <xf numFmtId="0" fontId="2" fillId="56" borderId="61" xfId="0" applyFont="1" applyFill="1" applyBorder="1" applyAlignment="1">
      <alignment horizontal="center" vertical="center"/>
    </xf>
    <xf numFmtId="4" fontId="2" fillId="56" borderId="62" xfId="0" applyNumberFormat="1" applyFont="1" applyFill="1" applyBorder="1" applyAlignment="1">
      <alignment horizontal="center" vertical="center"/>
    </xf>
    <xf numFmtId="0" fontId="2" fillId="56" borderId="55" xfId="0" applyFont="1" applyFill="1" applyBorder="1" applyAlignment="1">
      <alignment horizontal="center" vertical="center"/>
    </xf>
    <xf numFmtId="0" fontId="2" fillId="56" borderId="57" xfId="0" applyFont="1" applyFill="1" applyBorder="1" applyAlignment="1">
      <alignment horizontal="center" vertical="center"/>
    </xf>
    <xf numFmtId="0" fontId="2" fillId="56" borderId="58" xfId="0" applyFont="1" applyFill="1" applyBorder="1" applyAlignment="1">
      <alignment horizontal="center" vertical="center"/>
    </xf>
    <xf numFmtId="0" fontId="2" fillId="56" borderId="59" xfId="0" applyFont="1" applyFill="1" applyBorder="1" applyAlignment="1">
      <alignment horizontal="center" vertical="center"/>
    </xf>
    <xf numFmtId="0" fontId="2" fillId="56" borderId="60" xfId="0" applyFont="1" applyFill="1" applyBorder="1" applyAlignment="1">
      <alignment horizontal="center" vertical="center"/>
    </xf>
    <xf numFmtId="0" fontId="2" fillId="56" borderId="62" xfId="0" applyFont="1" applyFill="1" applyBorder="1" applyAlignment="1">
      <alignment horizontal="center" vertical="center"/>
    </xf>
    <xf numFmtId="1" fontId="0" fillId="57" borderId="55" xfId="0" applyNumberFormat="1" applyFill="1" applyBorder="1" applyAlignment="1">
      <alignment horizontal="center" vertical="center"/>
    </xf>
    <xf numFmtId="0" fontId="0" fillId="57" borderId="57" xfId="0" applyFill="1" applyBorder="1" applyAlignment="1">
      <alignment horizontal="center" vertical="center"/>
    </xf>
    <xf numFmtId="1" fontId="0" fillId="57" borderId="58" xfId="0" applyNumberFormat="1" applyFill="1" applyBorder="1" applyAlignment="1">
      <alignment horizontal="center" vertical="center"/>
    </xf>
    <xf numFmtId="0" fontId="0" fillId="57" borderId="59" xfId="0" applyFill="1" applyBorder="1" applyAlignment="1">
      <alignment horizontal="center" vertical="center"/>
    </xf>
    <xf numFmtId="1" fontId="0" fillId="57" borderId="60" xfId="0" applyNumberFormat="1" applyFill="1" applyBorder="1" applyAlignment="1">
      <alignment horizontal="center" vertical="center"/>
    </xf>
    <xf numFmtId="0" fontId="0" fillId="57" borderId="62" xfId="0" applyFill="1" applyBorder="1" applyAlignment="1">
      <alignment horizontal="center" vertical="center"/>
    </xf>
    <xf numFmtId="0" fontId="52" fillId="57" borderId="0" xfId="0" applyFont="1" applyFill="1" applyAlignment="1">
      <alignment horizontal="center" vertical="center"/>
    </xf>
    <xf numFmtId="0" fontId="45" fillId="57" borderId="0" xfId="0" applyFont="1" applyFill="1" applyAlignment="1">
      <alignment horizontal="left" vertical="center"/>
    </xf>
    <xf numFmtId="0" fontId="53" fillId="56" borderId="0" xfId="0" applyFont="1" applyFill="1" applyAlignment="1">
      <alignment/>
    </xf>
    <xf numFmtId="0" fontId="53" fillId="0" borderId="55" xfId="0" applyFont="1" applyFill="1" applyBorder="1" applyAlignment="1">
      <alignment horizontal="center" vertical="center"/>
    </xf>
    <xf numFmtId="0" fontId="53" fillId="0" borderId="56" xfId="0" applyFont="1" applyFill="1" applyBorder="1" applyAlignment="1">
      <alignment horizontal="center" vertical="center"/>
    </xf>
    <xf numFmtId="0" fontId="53" fillId="0" borderId="57" xfId="0" applyFont="1" applyFill="1" applyBorder="1" applyAlignment="1">
      <alignment horizontal="center" vertical="center"/>
    </xf>
    <xf numFmtId="0" fontId="53" fillId="0" borderId="58" xfId="0" applyFont="1" applyFill="1" applyBorder="1" applyAlignment="1">
      <alignment horizontal="center" vertical="center"/>
    </xf>
    <xf numFmtId="0" fontId="53" fillId="0" borderId="22" xfId="0" applyFont="1" applyFill="1" applyBorder="1" applyAlignment="1">
      <alignment horizontal="center" vertical="center"/>
    </xf>
    <xf numFmtId="0" fontId="53" fillId="0" borderId="59" xfId="0" applyFont="1" applyFill="1" applyBorder="1" applyAlignment="1">
      <alignment horizontal="center" vertical="center"/>
    </xf>
    <xf numFmtId="0" fontId="53" fillId="0" borderId="60" xfId="0" applyFont="1" applyFill="1" applyBorder="1" applyAlignment="1">
      <alignment horizontal="center" vertical="center"/>
    </xf>
    <xf numFmtId="0" fontId="53" fillId="0" borderId="61" xfId="0" applyFont="1" applyFill="1" applyBorder="1" applyAlignment="1">
      <alignment horizontal="center" vertical="center"/>
    </xf>
    <xf numFmtId="0" fontId="53" fillId="0" borderId="62" xfId="0" applyFont="1" applyFill="1" applyBorder="1" applyAlignment="1">
      <alignment horizontal="center" vertical="center"/>
    </xf>
    <xf numFmtId="0" fontId="53" fillId="0" borderId="0" xfId="0" applyFont="1" applyFill="1" applyAlignment="1">
      <alignment vertical="center"/>
    </xf>
    <xf numFmtId="0" fontId="53" fillId="0" borderId="63" xfId="0" applyFont="1" applyFill="1" applyBorder="1" applyAlignment="1">
      <alignment horizontal="center" vertical="center"/>
    </xf>
    <xf numFmtId="0" fontId="53" fillId="0" borderId="23" xfId="0" applyFont="1" applyFill="1" applyBorder="1" applyAlignment="1">
      <alignment horizontal="center" vertical="center"/>
    </xf>
    <xf numFmtId="0" fontId="53" fillId="0" borderId="27" xfId="0" applyFont="1" applyFill="1" applyBorder="1" applyAlignment="1">
      <alignment horizontal="center" vertical="center"/>
    </xf>
    <xf numFmtId="0" fontId="53" fillId="0" borderId="64" xfId="0" applyFont="1" applyFill="1" applyBorder="1" applyAlignment="1">
      <alignment horizontal="center" vertical="center"/>
    </xf>
    <xf numFmtId="0" fontId="53" fillId="0" borderId="26"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65" xfId="0" applyFont="1" applyFill="1" applyBorder="1" applyAlignment="1">
      <alignment horizontal="center" vertical="center"/>
    </xf>
    <xf numFmtId="0" fontId="53" fillId="0" borderId="24" xfId="0" applyFont="1" applyFill="1" applyBorder="1" applyAlignment="1">
      <alignment horizontal="center" vertical="center"/>
    </xf>
    <xf numFmtId="0" fontId="53" fillId="0" borderId="66" xfId="0" applyFont="1" applyFill="1" applyBorder="1" applyAlignment="1">
      <alignment horizontal="center" vertical="center"/>
    </xf>
    <xf numFmtId="0" fontId="53" fillId="0" borderId="25" xfId="0" applyFont="1" applyFill="1" applyBorder="1" applyAlignment="1">
      <alignment horizontal="center" vertical="center"/>
    </xf>
    <xf numFmtId="0" fontId="53" fillId="0" borderId="28" xfId="0" applyFont="1" applyFill="1" applyBorder="1" applyAlignment="1">
      <alignment horizontal="center" vertical="center"/>
    </xf>
    <xf numFmtId="0" fontId="36" fillId="56" borderId="0" xfId="0" applyFont="1" applyFill="1" applyAlignment="1">
      <alignment/>
    </xf>
    <xf numFmtId="0" fontId="36" fillId="56" borderId="0" xfId="0" applyFont="1" applyFill="1" applyAlignment="1">
      <alignment vertical="center"/>
    </xf>
    <xf numFmtId="0" fontId="54" fillId="56" borderId="0" xfId="0" applyFont="1" applyFill="1" applyAlignment="1">
      <alignment horizontal="center" vertical="center"/>
    </xf>
    <xf numFmtId="0" fontId="53" fillId="56" borderId="0" xfId="0" applyFont="1" applyFill="1" applyAlignment="1">
      <alignment horizontal="center" textRotation="90" wrapText="1"/>
    </xf>
    <xf numFmtId="0" fontId="53" fillId="56" borderId="0" xfId="0" applyFont="1" applyFill="1" applyAlignment="1">
      <alignment horizontal="center" textRotation="90"/>
    </xf>
    <xf numFmtId="0" fontId="53" fillId="0" borderId="67" xfId="0" applyFont="1" applyFill="1" applyBorder="1" applyAlignment="1">
      <alignment horizontal="center" vertical="center"/>
    </xf>
    <xf numFmtId="0" fontId="53" fillId="0" borderId="44" xfId="0" applyFont="1" applyFill="1" applyBorder="1" applyAlignment="1">
      <alignment horizontal="center" vertical="center"/>
    </xf>
    <xf numFmtId="0" fontId="53" fillId="0" borderId="68" xfId="0" applyFont="1" applyFill="1" applyBorder="1" applyAlignment="1">
      <alignment horizontal="center" vertical="center"/>
    </xf>
    <xf numFmtId="0" fontId="53" fillId="56" borderId="0" xfId="0" applyFont="1" applyFill="1" applyAlignment="1">
      <alignment horizontal="center" vertical="center"/>
    </xf>
    <xf numFmtId="0" fontId="39" fillId="0" borderId="0" xfId="0" applyFont="1" applyFill="1" applyAlignment="1">
      <alignment horizontal="center" vertical="center" wrapText="1"/>
    </xf>
    <xf numFmtId="0" fontId="17" fillId="0" borderId="0" xfId="0" applyFont="1" applyFill="1" applyAlignment="1">
      <alignment/>
    </xf>
    <xf numFmtId="0" fontId="17" fillId="0" borderId="0" xfId="0" applyFont="1" applyFill="1" applyAlignment="1">
      <alignment vertical="center"/>
    </xf>
    <xf numFmtId="0" fontId="30" fillId="0" borderId="0" xfId="0" applyFont="1" applyFill="1" applyAlignment="1">
      <alignment horizontal="center" vertical="center"/>
    </xf>
    <xf numFmtId="0" fontId="18" fillId="0" borderId="0" xfId="0" applyFont="1" applyFill="1" applyAlignment="1">
      <alignment horizontal="center" vertical="center"/>
    </xf>
    <xf numFmtId="0" fontId="31" fillId="0" borderId="0" xfId="0" applyFont="1" applyFill="1" applyAlignment="1">
      <alignment horizontal="left"/>
    </xf>
    <xf numFmtId="0" fontId="24" fillId="0" borderId="0" xfId="0" applyFont="1" applyFill="1" applyAlignment="1">
      <alignment/>
    </xf>
    <xf numFmtId="0" fontId="26" fillId="0" borderId="55" xfId="0" applyFont="1" applyFill="1" applyBorder="1" applyAlignment="1">
      <alignment horizontal="center" vertical="center"/>
    </xf>
    <xf numFmtId="0" fontId="27" fillId="0" borderId="56" xfId="0" applyFont="1" applyFill="1" applyBorder="1" applyAlignment="1">
      <alignment horizontal="center" vertical="center"/>
    </xf>
    <xf numFmtId="3" fontId="22" fillId="0" borderId="56" xfId="0" applyNumberFormat="1" applyFont="1" applyFill="1" applyBorder="1" applyAlignment="1">
      <alignment horizontal="center" vertical="center"/>
    </xf>
    <xf numFmtId="0" fontId="83" fillId="57" borderId="0" xfId="91" applyFont="1" applyFill="1" applyAlignment="1">
      <alignment horizontal="center" vertical="center"/>
      <protection/>
    </xf>
    <xf numFmtId="0" fontId="31" fillId="57" borderId="0" xfId="91" applyFont="1" applyFill="1" applyAlignment="1">
      <alignment horizontal="center" vertical="center"/>
      <protection/>
    </xf>
    <xf numFmtId="0" fontId="3" fillId="57" borderId="0" xfId="91" applyFont="1" applyFill="1">
      <alignment/>
      <protection/>
    </xf>
    <xf numFmtId="4" fontId="2" fillId="57" borderId="0" xfId="91" applyNumberFormat="1" applyFill="1">
      <alignment/>
      <protection/>
    </xf>
    <xf numFmtId="0" fontId="26" fillId="0" borderId="58" xfId="0" applyFont="1" applyFill="1" applyBorder="1" applyAlignment="1">
      <alignment horizontal="center" vertical="center"/>
    </xf>
    <xf numFmtId="0" fontId="26" fillId="0" borderId="60" xfId="0" applyFont="1" applyFill="1" applyBorder="1" applyAlignment="1">
      <alignment horizontal="center" vertical="center"/>
    </xf>
    <xf numFmtId="0" fontId="27" fillId="0" borderId="61" xfId="0" applyFont="1" applyFill="1" applyBorder="1" applyAlignment="1">
      <alignment horizontal="center" vertical="center"/>
    </xf>
    <xf numFmtId="3" fontId="22" fillId="0" borderId="61" xfId="0" applyNumberFormat="1" applyFont="1" applyFill="1" applyBorder="1" applyAlignment="1">
      <alignment horizontal="center" vertical="center"/>
    </xf>
    <xf numFmtId="1" fontId="35" fillId="0" borderId="0" xfId="0" applyNumberFormat="1" applyFont="1" applyFill="1" applyAlignment="1">
      <alignment horizontal="left"/>
    </xf>
    <xf numFmtId="1" fontId="53" fillId="56" borderId="0" xfId="0" applyNumberFormat="1" applyFont="1" applyFill="1" applyAlignment="1">
      <alignment horizontal="center" vertical="center"/>
    </xf>
    <xf numFmtId="0" fontId="44" fillId="0" borderId="69" xfId="0" applyFont="1" applyFill="1" applyBorder="1" applyAlignment="1">
      <alignment vertical="center" wrapText="1"/>
    </xf>
    <xf numFmtId="1" fontId="0" fillId="0" borderId="70" xfId="0" applyNumberFormat="1" applyFill="1" applyBorder="1" applyAlignment="1">
      <alignment horizontal="center" vertical="center"/>
    </xf>
    <xf numFmtId="1" fontId="0" fillId="0" borderId="71" xfId="0" applyNumberFormat="1" applyFill="1" applyBorder="1" applyAlignment="1">
      <alignment horizontal="center" vertical="center"/>
    </xf>
    <xf numFmtId="0" fontId="44" fillId="0" borderId="72" xfId="0" applyFont="1" applyFill="1" applyBorder="1" applyAlignment="1">
      <alignment vertical="center" wrapText="1"/>
    </xf>
    <xf numFmtId="0" fontId="56" fillId="56" borderId="0" xfId="0" applyFont="1" applyFill="1" applyAlignment="1">
      <alignment vertical="center"/>
    </xf>
    <xf numFmtId="1" fontId="57" fillId="56" borderId="0" xfId="0" applyNumberFormat="1" applyFont="1" applyFill="1" applyBorder="1" applyAlignment="1" applyProtection="1">
      <alignment vertical="center"/>
      <protection/>
    </xf>
    <xf numFmtId="0" fontId="59" fillId="56" borderId="0" xfId="0" applyFont="1" applyFill="1" applyAlignment="1">
      <alignment vertical="center"/>
    </xf>
    <xf numFmtId="0" fontId="60" fillId="56" borderId="0" xfId="0" applyFont="1" applyFill="1" applyAlignment="1">
      <alignment vertical="center"/>
    </xf>
    <xf numFmtId="2" fontId="61" fillId="56" borderId="0" xfId="0" applyNumberFormat="1" applyFont="1" applyFill="1" applyAlignment="1">
      <alignment vertical="center"/>
    </xf>
    <xf numFmtId="0" fontId="0" fillId="56" borderId="0" xfId="0" applyFill="1" applyBorder="1" applyAlignment="1">
      <alignment vertical="center"/>
    </xf>
    <xf numFmtId="3" fontId="0" fillId="56" borderId="0" xfId="0" applyNumberFormat="1" applyFont="1" applyFill="1" applyAlignment="1">
      <alignment horizontal="center" vertical="center"/>
    </xf>
    <xf numFmtId="0" fontId="62" fillId="56" borderId="0" xfId="0" applyFont="1" applyFill="1" applyBorder="1" applyAlignment="1" applyProtection="1">
      <alignment vertical="center"/>
      <protection/>
    </xf>
    <xf numFmtId="0" fontId="62" fillId="56" borderId="0" xfId="0" applyFont="1" applyFill="1" applyBorder="1" applyAlignment="1" applyProtection="1">
      <alignment horizontal="center" vertical="center"/>
      <protection/>
    </xf>
    <xf numFmtId="0" fontId="61" fillId="56" borderId="0" xfId="0" applyFont="1" applyFill="1" applyAlignment="1">
      <alignment horizontal="center" vertical="center"/>
    </xf>
    <xf numFmtId="0" fontId="61" fillId="56" borderId="0" xfId="0" applyFont="1" applyFill="1" applyBorder="1" applyAlignment="1">
      <alignment horizontal="center" vertical="center"/>
    </xf>
    <xf numFmtId="0" fontId="56" fillId="56" borderId="0" xfId="0" applyFont="1" applyFill="1" applyAlignment="1">
      <alignment/>
    </xf>
    <xf numFmtId="0" fontId="65" fillId="56" borderId="0" xfId="0" applyFont="1" applyFill="1" applyAlignment="1">
      <alignment/>
    </xf>
    <xf numFmtId="1" fontId="59" fillId="58" borderId="73" xfId="0" applyNumberFormat="1" applyFont="1" applyFill="1" applyBorder="1" applyAlignment="1">
      <alignment horizontal="center" vertical="center"/>
    </xf>
    <xf numFmtId="0" fontId="63" fillId="56" borderId="74" xfId="0" applyFont="1" applyFill="1" applyBorder="1" applyAlignment="1" applyProtection="1">
      <alignment horizontal="center" vertical="center" wrapText="1"/>
      <protection/>
    </xf>
    <xf numFmtId="3" fontId="64" fillId="56" borderId="74" xfId="0" applyNumberFormat="1" applyFont="1" applyFill="1" applyBorder="1" applyAlignment="1" applyProtection="1">
      <alignment horizontal="center" vertical="center"/>
      <protection/>
    </xf>
    <xf numFmtId="1" fontId="0" fillId="56" borderId="75" xfId="0" applyNumberFormat="1" applyFont="1" applyFill="1" applyBorder="1" applyAlignment="1" applyProtection="1">
      <alignment horizontal="center" vertical="center"/>
      <protection/>
    </xf>
    <xf numFmtId="0" fontId="61" fillId="56" borderId="74" xfId="0" applyFont="1" applyFill="1" applyBorder="1" applyAlignment="1">
      <alignment horizontal="center" vertical="center"/>
    </xf>
    <xf numFmtId="0" fontId="61" fillId="56" borderId="75" xfId="0" applyFont="1" applyFill="1" applyBorder="1" applyAlignment="1">
      <alignment horizontal="center" vertical="center"/>
    </xf>
    <xf numFmtId="1" fontId="59" fillId="58" borderId="76" xfId="0" applyNumberFormat="1" applyFont="1" applyFill="1" applyBorder="1" applyAlignment="1">
      <alignment horizontal="center" vertical="center"/>
    </xf>
    <xf numFmtId="0" fontId="63" fillId="56" borderId="77" xfId="0" applyFont="1" applyFill="1" applyBorder="1" applyAlignment="1" applyProtection="1">
      <alignment horizontal="center" vertical="center" wrapText="1"/>
      <protection/>
    </xf>
    <xf numFmtId="3" fontId="64" fillId="56" borderId="77" xfId="0" applyNumberFormat="1" applyFont="1" applyFill="1" applyBorder="1" applyAlignment="1" applyProtection="1">
      <alignment horizontal="center" vertical="center"/>
      <protection/>
    </xf>
    <xf numFmtId="1" fontId="0" fillId="56" borderId="78" xfId="0" applyNumberFormat="1" applyFont="1" applyFill="1" applyBorder="1" applyAlignment="1" applyProtection="1">
      <alignment horizontal="center" vertical="center"/>
      <protection/>
    </xf>
    <xf numFmtId="0" fontId="61" fillId="56" borderId="77" xfId="0" applyFont="1" applyFill="1" applyBorder="1" applyAlignment="1">
      <alignment horizontal="center" vertical="center"/>
    </xf>
    <xf numFmtId="0" fontId="61" fillId="56" borderId="78" xfId="0" applyFont="1" applyFill="1" applyBorder="1" applyAlignment="1">
      <alignment horizontal="center" vertical="center"/>
    </xf>
    <xf numFmtId="1" fontId="59" fillId="58" borderId="79" xfId="0" applyNumberFormat="1" applyFont="1" applyFill="1" applyBorder="1" applyAlignment="1">
      <alignment horizontal="center" vertical="center"/>
    </xf>
    <xf numFmtId="0" fontId="63" fillId="56" borderId="80" xfId="0" applyFont="1" applyFill="1" applyBorder="1" applyAlignment="1" applyProtection="1">
      <alignment horizontal="center" vertical="center" wrapText="1"/>
      <protection/>
    </xf>
    <xf numFmtId="3" fontId="64" fillId="56" borderId="80" xfId="0" applyNumberFormat="1" applyFont="1" applyFill="1" applyBorder="1" applyAlignment="1" applyProtection="1">
      <alignment horizontal="center" vertical="center"/>
      <protection/>
    </xf>
    <xf numFmtId="1" fontId="0" fillId="56" borderId="81" xfId="0" applyNumberFormat="1" applyFont="1" applyFill="1" applyBorder="1" applyAlignment="1" applyProtection="1">
      <alignment horizontal="center" vertical="center"/>
      <protection/>
    </xf>
    <xf numFmtId="0" fontId="61" fillId="56" borderId="80" xfId="0" applyFont="1" applyFill="1" applyBorder="1" applyAlignment="1">
      <alignment horizontal="center" vertical="center"/>
    </xf>
    <xf numFmtId="0" fontId="61" fillId="56" borderId="81" xfId="0" applyFont="1" applyFill="1" applyBorder="1" applyAlignment="1">
      <alignment horizontal="center" vertical="center"/>
    </xf>
    <xf numFmtId="3" fontId="0" fillId="56" borderId="82" xfId="60" applyNumberFormat="1" applyFont="1" applyFill="1" applyBorder="1" applyAlignment="1" applyProtection="1">
      <alignment horizontal="center" vertical="center"/>
      <protection/>
    </xf>
    <xf numFmtId="0" fontId="65" fillId="56" borderId="83" xfId="0" applyFont="1" applyFill="1" applyBorder="1" applyAlignment="1" applyProtection="1">
      <alignment horizontal="center" vertical="center"/>
      <protection/>
    </xf>
    <xf numFmtId="0" fontId="61" fillId="56" borderId="83" xfId="0" applyFont="1" applyFill="1" applyBorder="1" applyAlignment="1">
      <alignment horizontal="center" vertical="center"/>
    </xf>
    <xf numFmtId="4" fontId="61" fillId="56" borderId="84" xfId="0" applyNumberFormat="1" applyFont="1" applyFill="1" applyBorder="1" applyAlignment="1">
      <alignment horizontal="center" vertical="center"/>
    </xf>
    <xf numFmtId="3" fontId="0" fillId="56" borderId="85" xfId="60" applyNumberFormat="1" applyFont="1" applyFill="1" applyBorder="1" applyAlignment="1" applyProtection="1">
      <alignment horizontal="center" vertical="center"/>
      <protection/>
    </xf>
    <xf numFmtId="0" fontId="65" fillId="56" borderId="86" xfId="0" applyFont="1" applyFill="1" applyBorder="1" applyAlignment="1" applyProtection="1">
      <alignment horizontal="center" vertical="center"/>
      <protection/>
    </xf>
    <xf numFmtId="0" fontId="61" fillId="56" borderId="86" xfId="0" applyFont="1" applyFill="1" applyBorder="1" applyAlignment="1">
      <alignment horizontal="center" vertical="center"/>
    </xf>
    <xf numFmtId="4" fontId="61" fillId="56" borderId="87" xfId="0" applyNumberFormat="1" applyFont="1" applyFill="1" applyBorder="1" applyAlignment="1">
      <alignment horizontal="center" vertical="center"/>
    </xf>
    <xf numFmtId="3" fontId="0" fillId="56" borderId="88" xfId="60" applyNumberFormat="1" applyFont="1" applyFill="1" applyBorder="1" applyAlignment="1" applyProtection="1">
      <alignment horizontal="center" vertical="center"/>
      <protection/>
    </xf>
    <xf numFmtId="0" fontId="65" fillId="56" borderId="89" xfId="0" applyFont="1" applyFill="1" applyBorder="1" applyAlignment="1" applyProtection="1">
      <alignment horizontal="center" vertical="center"/>
      <protection/>
    </xf>
    <xf numFmtId="0" fontId="61" fillId="56" borderId="89" xfId="0" applyFont="1" applyFill="1" applyBorder="1" applyAlignment="1">
      <alignment horizontal="center" vertical="center"/>
    </xf>
    <xf numFmtId="4" fontId="61" fillId="56" borderId="90" xfId="0" applyNumberFormat="1" applyFont="1" applyFill="1" applyBorder="1" applyAlignment="1">
      <alignment horizontal="center" vertical="center"/>
    </xf>
    <xf numFmtId="0" fontId="61" fillId="56" borderId="73" xfId="0" applyFont="1" applyFill="1" applyBorder="1" applyAlignment="1">
      <alignment horizontal="center" vertical="center"/>
    </xf>
    <xf numFmtId="0" fontId="61" fillId="56" borderId="76" xfId="0" applyFont="1" applyFill="1" applyBorder="1" applyAlignment="1">
      <alignment horizontal="center" vertical="center"/>
    </xf>
    <xf numFmtId="0" fontId="61" fillId="56" borderId="79" xfId="0" applyFont="1" applyFill="1" applyBorder="1" applyAlignment="1">
      <alignment horizontal="center" vertical="center"/>
    </xf>
    <xf numFmtId="1" fontId="65" fillId="58" borderId="73" xfId="0" applyNumberFormat="1" applyFont="1" applyFill="1" applyBorder="1" applyAlignment="1">
      <alignment horizontal="center" vertical="center"/>
    </xf>
    <xf numFmtId="0" fontId="65" fillId="58" borderId="75" xfId="0" applyFont="1" applyFill="1" applyBorder="1" applyAlignment="1">
      <alignment horizontal="center" vertical="center"/>
    </xf>
    <xf numFmtId="1" fontId="65" fillId="58" borderId="76" xfId="0" applyNumberFormat="1" applyFont="1" applyFill="1" applyBorder="1" applyAlignment="1">
      <alignment horizontal="center" vertical="center"/>
    </xf>
    <xf numFmtId="0" fontId="65" fillId="58" borderId="78" xfId="0" applyFont="1" applyFill="1" applyBorder="1" applyAlignment="1">
      <alignment horizontal="center" vertical="center"/>
    </xf>
    <xf numFmtId="1" fontId="65" fillId="58" borderId="79" xfId="0" applyNumberFormat="1" applyFont="1" applyFill="1" applyBorder="1" applyAlignment="1">
      <alignment horizontal="center" vertical="center"/>
    </xf>
    <xf numFmtId="0" fontId="65" fillId="58" borderId="81" xfId="0" applyFont="1" applyFill="1" applyBorder="1" applyAlignment="1">
      <alignment horizontal="center" vertical="center"/>
    </xf>
    <xf numFmtId="0" fontId="51" fillId="56" borderId="91" xfId="0" applyFont="1" applyFill="1" applyBorder="1" applyAlignment="1" applyProtection="1">
      <alignment vertical="center" wrapText="1"/>
      <protection/>
    </xf>
    <xf numFmtId="0" fontId="51" fillId="56" borderId="92" xfId="0" applyFont="1" applyFill="1" applyBorder="1" applyAlignment="1" applyProtection="1">
      <alignment vertical="center" wrapText="1"/>
      <protection/>
    </xf>
    <xf numFmtId="0" fontId="51" fillId="56" borderId="93" xfId="0" applyFont="1" applyFill="1" applyBorder="1" applyAlignment="1" applyProtection="1">
      <alignment vertical="center" wrapText="1"/>
      <protection/>
    </xf>
    <xf numFmtId="0" fontId="65" fillId="56" borderId="0" xfId="0" applyFont="1" applyFill="1" applyBorder="1" applyAlignment="1">
      <alignment horizontal="center" vertical="center"/>
    </xf>
    <xf numFmtId="0" fontId="63" fillId="56" borderId="77" xfId="0" applyFont="1" applyFill="1" applyBorder="1" applyAlignment="1" applyProtection="1">
      <alignment horizontal="center" vertical="center"/>
      <protection/>
    </xf>
    <xf numFmtId="3" fontId="60" fillId="56" borderId="86" xfId="0" applyNumberFormat="1" applyFont="1" applyFill="1" applyBorder="1" applyAlignment="1">
      <alignment horizontal="center" vertical="center"/>
    </xf>
    <xf numFmtId="1" fontId="0" fillId="56" borderId="87" xfId="0" applyNumberFormat="1" applyFont="1" applyFill="1" applyBorder="1" applyAlignment="1" applyProtection="1">
      <alignment horizontal="center" vertical="center"/>
      <protection/>
    </xf>
    <xf numFmtId="0" fontId="65" fillId="56" borderId="85" xfId="0" applyFont="1" applyFill="1" applyBorder="1" applyAlignment="1">
      <alignment horizontal="center" vertical="center"/>
    </xf>
    <xf numFmtId="0" fontId="65" fillId="56" borderId="86" xfId="0" applyFont="1" applyFill="1" applyBorder="1" applyAlignment="1">
      <alignment horizontal="center" vertical="center"/>
    </xf>
    <xf numFmtId="0" fontId="65" fillId="56" borderId="87" xfId="0" applyFont="1" applyFill="1" applyBorder="1" applyAlignment="1">
      <alignment horizontal="center" vertical="center"/>
    </xf>
    <xf numFmtId="1" fontId="59" fillId="58" borderId="94" xfId="0" applyNumberFormat="1" applyFont="1" applyFill="1" applyBorder="1" applyAlignment="1">
      <alignment horizontal="center" vertical="center"/>
    </xf>
    <xf numFmtId="0" fontId="63" fillId="56" borderId="95" xfId="0" applyFont="1" applyFill="1" applyBorder="1" applyAlignment="1" applyProtection="1">
      <alignment horizontal="center" vertical="center"/>
      <protection/>
    </xf>
    <xf numFmtId="3" fontId="60" fillId="56" borderId="96" xfId="0" applyNumberFormat="1" applyFont="1" applyFill="1" applyBorder="1" applyAlignment="1">
      <alignment horizontal="center" vertical="center"/>
    </xf>
    <xf numFmtId="1" fontId="0" fillId="56" borderId="97" xfId="0" applyNumberFormat="1" applyFont="1" applyFill="1" applyBorder="1" applyAlignment="1" applyProtection="1">
      <alignment horizontal="center" vertical="center"/>
      <protection/>
    </xf>
    <xf numFmtId="0" fontId="51" fillId="56" borderId="98" xfId="0" applyFont="1" applyFill="1" applyBorder="1" applyAlignment="1" applyProtection="1">
      <alignment vertical="center" wrapText="1"/>
      <protection/>
    </xf>
    <xf numFmtId="0" fontId="65" fillId="56" borderId="99" xfId="0" applyFont="1" applyFill="1" applyBorder="1" applyAlignment="1">
      <alignment horizontal="center" vertical="center"/>
    </xf>
    <xf numFmtId="0" fontId="65" fillId="56" borderId="96" xfId="0" applyFont="1" applyFill="1" applyBorder="1" applyAlignment="1">
      <alignment horizontal="center" vertical="center"/>
    </xf>
    <xf numFmtId="0" fontId="65" fillId="56" borderId="97" xfId="0" applyFont="1" applyFill="1" applyBorder="1" applyAlignment="1">
      <alignment horizontal="center" vertical="center"/>
    </xf>
    <xf numFmtId="3" fontId="0" fillId="56" borderId="99" xfId="60" applyNumberFormat="1" applyFont="1" applyFill="1" applyBorder="1" applyAlignment="1" applyProtection="1">
      <alignment horizontal="center" vertical="center"/>
      <protection/>
    </xf>
    <xf numFmtId="0" fontId="65" fillId="56" borderId="96" xfId="0" applyFont="1" applyFill="1" applyBorder="1" applyAlignment="1" applyProtection="1">
      <alignment horizontal="center" vertical="center"/>
      <protection/>
    </xf>
    <xf numFmtId="0" fontId="61" fillId="56" borderId="96" xfId="0" applyFont="1" applyFill="1" applyBorder="1" applyAlignment="1">
      <alignment horizontal="center" vertical="center"/>
    </xf>
    <xf numFmtId="4" fontId="61" fillId="56" borderId="97" xfId="0" applyNumberFormat="1" applyFont="1" applyFill="1" applyBorder="1" applyAlignment="1">
      <alignment horizontal="center" vertical="center"/>
    </xf>
    <xf numFmtId="0" fontId="61" fillId="56" borderId="94" xfId="0" applyFont="1" applyFill="1" applyBorder="1" applyAlignment="1">
      <alignment horizontal="center" vertical="center"/>
    </xf>
    <xf numFmtId="0" fontId="61" fillId="56" borderId="95" xfId="0" applyFont="1" applyFill="1" applyBorder="1" applyAlignment="1">
      <alignment horizontal="center" vertical="center"/>
    </xf>
    <xf numFmtId="0" fontId="61" fillId="56" borderId="100" xfId="0" applyFont="1" applyFill="1" applyBorder="1" applyAlignment="1">
      <alignment horizontal="center" vertical="center"/>
    </xf>
    <xf numFmtId="0" fontId="61" fillId="56" borderId="101" xfId="0" applyFont="1" applyFill="1" applyBorder="1" applyAlignment="1">
      <alignment horizontal="center" vertical="center"/>
    </xf>
    <xf numFmtId="0" fontId="61" fillId="56" borderId="102" xfId="0" applyFont="1" applyFill="1" applyBorder="1" applyAlignment="1">
      <alignment horizontal="center" vertical="center"/>
    </xf>
    <xf numFmtId="0" fontId="61" fillId="56" borderId="103" xfId="0" applyFont="1" applyFill="1" applyBorder="1" applyAlignment="1">
      <alignment horizontal="center" vertical="center"/>
    </xf>
    <xf numFmtId="1" fontId="65" fillId="58" borderId="94" xfId="0" applyNumberFormat="1" applyFont="1" applyFill="1" applyBorder="1" applyAlignment="1">
      <alignment horizontal="center" vertical="center"/>
    </xf>
    <xf numFmtId="0" fontId="65" fillId="58" borderId="100" xfId="0" applyFont="1" applyFill="1" applyBorder="1" applyAlignment="1">
      <alignment horizontal="center" vertical="center"/>
    </xf>
    <xf numFmtId="1" fontId="65" fillId="58" borderId="101" xfId="0" applyNumberFormat="1" applyFont="1" applyFill="1" applyBorder="1" applyAlignment="1">
      <alignment horizontal="center" vertical="center"/>
    </xf>
    <xf numFmtId="0" fontId="65" fillId="58" borderId="103" xfId="0" applyFont="1" applyFill="1" applyBorder="1" applyAlignment="1">
      <alignment horizontal="center" vertical="center"/>
    </xf>
    <xf numFmtId="0" fontId="2" fillId="0" borderId="0" xfId="91" applyFill="1">
      <alignment/>
      <protection/>
    </xf>
    <xf numFmtId="0" fontId="37" fillId="57" borderId="21" xfId="91" applyFont="1" applyFill="1" applyBorder="1" applyAlignment="1">
      <alignment horizontal="center" vertical="center"/>
      <protection/>
    </xf>
    <xf numFmtId="4" fontId="37" fillId="57" borderId="21" xfId="91" applyNumberFormat="1" applyFont="1" applyFill="1" applyBorder="1" applyAlignment="1">
      <alignment horizontal="center" vertical="center"/>
      <protection/>
    </xf>
    <xf numFmtId="0" fontId="93" fillId="0" borderId="0" xfId="91" applyFont="1" applyFill="1" applyAlignment="1">
      <alignment horizontal="center" textRotation="90"/>
      <protection/>
    </xf>
    <xf numFmtId="0" fontId="31" fillId="57" borderId="0" xfId="91" applyFont="1" applyFill="1" applyAlignment="1">
      <alignment horizontal="left" vertical="center"/>
      <protection/>
    </xf>
    <xf numFmtId="0" fontId="94" fillId="57" borderId="0" xfId="91" applyFont="1" applyFill="1" applyAlignment="1">
      <alignment horizontal="left" vertical="center"/>
      <protection/>
    </xf>
    <xf numFmtId="0" fontId="95" fillId="57" borderId="0" xfId="91" applyFont="1" applyFill="1" applyAlignment="1">
      <alignment horizontal="center" vertical="center"/>
      <protection/>
    </xf>
    <xf numFmtId="4" fontId="96" fillId="57" borderId="0" xfId="91" applyNumberFormat="1" applyFont="1" applyFill="1" applyAlignment="1">
      <alignment horizontal="center" vertical="center"/>
      <protection/>
    </xf>
    <xf numFmtId="0" fontId="92" fillId="57" borderId="0" xfId="91" applyFont="1" applyFill="1" applyAlignment="1">
      <alignment horizontal="center" vertical="center"/>
      <protection/>
    </xf>
    <xf numFmtId="0" fontId="31" fillId="57" borderId="0" xfId="91" applyFont="1" applyFill="1" applyAlignment="1">
      <alignment horizontal="left"/>
      <protection/>
    </xf>
    <xf numFmtId="0" fontId="94" fillId="57" borderId="0" xfId="91" applyFont="1" applyFill="1" applyAlignment="1">
      <alignment horizontal="left"/>
      <protection/>
    </xf>
    <xf numFmtId="0" fontId="2" fillId="57" borderId="0" xfId="91" applyFill="1" applyAlignment="1">
      <alignment vertical="center"/>
      <protection/>
    </xf>
    <xf numFmtId="0" fontId="98" fillId="57" borderId="0" xfId="91" applyFont="1" applyFill="1" applyAlignment="1">
      <alignment horizontal="center" vertical="center"/>
      <protection/>
    </xf>
    <xf numFmtId="0" fontId="26" fillId="0" borderId="29" xfId="91" applyFont="1" applyFill="1" applyBorder="1" applyAlignment="1">
      <alignment horizontal="center"/>
      <protection/>
    </xf>
    <xf numFmtId="49" fontId="27" fillId="0" borderId="41" xfId="91" applyNumberFormat="1" applyFont="1" applyFill="1" applyBorder="1" applyAlignment="1">
      <alignment horizontal="center" vertical="center"/>
      <protection/>
    </xf>
    <xf numFmtId="3" fontId="3" fillId="0" borderId="29" xfId="91" applyNumberFormat="1" applyFont="1" applyFill="1" applyBorder="1" applyAlignment="1" applyProtection="1">
      <alignment horizontal="center" vertical="center"/>
      <protection locked="0"/>
    </xf>
    <xf numFmtId="3" fontId="53" fillId="0" borderId="27" xfId="91" applyNumberFormat="1" applyFont="1" applyFill="1" applyBorder="1" applyAlignment="1">
      <alignment horizontal="center" vertical="center"/>
      <protection/>
    </xf>
    <xf numFmtId="3" fontId="53" fillId="0" borderId="29" xfId="91" applyNumberFormat="1" applyFont="1" applyFill="1" applyBorder="1" applyAlignment="1">
      <alignment horizontal="center" vertical="center"/>
      <protection/>
    </xf>
    <xf numFmtId="0" fontId="2" fillId="0" borderId="63" xfId="91" applyFill="1" applyBorder="1" applyAlignment="1">
      <alignment horizontal="center" vertical="center"/>
      <protection/>
    </xf>
    <xf numFmtId="0" fontId="2" fillId="0" borderId="23" xfId="91" applyFill="1" applyBorder="1" applyAlignment="1">
      <alignment horizontal="center" vertical="center"/>
      <protection/>
    </xf>
    <xf numFmtId="4" fontId="2" fillId="0" borderId="27" xfId="91" applyNumberFormat="1" applyFill="1" applyBorder="1" applyAlignment="1">
      <alignment horizontal="center" vertical="center"/>
      <protection/>
    </xf>
    <xf numFmtId="0" fontId="2" fillId="57" borderId="94" xfId="91" applyFill="1" applyBorder="1" applyAlignment="1">
      <alignment horizontal="center" vertical="center"/>
      <protection/>
    </xf>
    <xf numFmtId="0" fontId="2" fillId="57" borderId="95" xfId="91" applyFill="1" applyBorder="1" applyAlignment="1">
      <alignment horizontal="center" vertical="center"/>
      <protection/>
    </xf>
    <xf numFmtId="0" fontId="2" fillId="57" borderId="100" xfId="91" applyFill="1" applyBorder="1" applyAlignment="1">
      <alignment horizontal="center" vertical="center"/>
      <protection/>
    </xf>
    <xf numFmtId="1" fontId="2" fillId="57" borderId="29" xfId="91" applyNumberFormat="1" applyFill="1" applyBorder="1" applyAlignment="1">
      <alignment horizontal="center" vertical="center"/>
      <protection/>
    </xf>
    <xf numFmtId="0" fontId="2" fillId="57" borderId="27" xfId="91" applyFill="1" applyBorder="1" applyAlignment="1">
      <alignment horizontal="center" vertical="center"/>
      <protection/>
    </xf>
    <xf numFmtId="0" fontId="26" fillId="0" borderId="30" xfId="91" applyFont="1" applyFill="1" applyBorder="1" applyAlignment="1">
      <alignment horizontal="center"/>
      <protection/>
    </xf>
    <xf numFmtId="49" fontId="3" fillId="0" borderId="42" xfId="91" applyNumberFormat="1" applyFont="1" applyFill="1" applyBorder="1" applyAlignment="1">
      <alignment horizontal="center" vertical="center"/>
      <protection/>
    </xf>
    <xf numFmtId="3" fontId="27" fillId="0" borderId="30" xfId="91" applyNumberFormat="1" applyFont="1" applyFill="1" applyBorder="1" applyAlignment="1">
      <alignment horizontal="center" vertical="center" wrapText="1"/>
      <protection/>
    </xf>
    <xf numFmtId="3" fontId="53" fillId="0" borderId="24" xfId="91" applyNumberFormat="1" applyFont="1" applyFill="1" applyBorder="1" applyAlignment="1">
      <alignment horizontal="center" vertical="center"/>
      <protection/>
    </xf>
    <xf numFmtId="3" fontId="53" fillId="0" borderId="30" xfId="91" applyNumberFormat="1" applyFont="1" applyFill="1" applyBorder="1" applyAlignment="1">
      <alignment horizontal="center" vertical="center"/>
      <protection/>
    </xf>
    <xf numFmtId="0" fontId="2" fillId="0" borderId="65" xfId="91" applyFill="1" applyBorder="1" applyAlignment="1">
      <alignment horizontal="center" vertical="center"/>
      <protection/>
    </xf>
    <xf numFmtId="0" fontId="2" fillId="0" borderId="22" xfId="91" applyFill="1" applyBorder="1" applyAlignment="1">
      <alignment horizontal="center" vertical="center"/>
      <protection/>
    </xf>
    <xf numFmtId="4" fontId="2" fillId="0" borderId="24" xfId="91" applyNumberFormat="1" applyFill="1" applyBorder="1" applyAlignment="1">
      <alignment horizontal="center" vertical="center"/>
      <protection/>
    </xf>
    <xf numFmtId="0" fontId="2" fillId="57" borderId="79" xfId="91" applyFill="1" applyBorder="1" applyAlignment="1">
      <alignment horizontal="center" vertical="center"/>
      <protection/>
    </xf>
    <xf numFmtId="0" fontId="2" fillId="57" borderId="80" xfId="91" applyFill="1" applyBorder="1" applyAlignment="1">
      <alignment horizontal="center" vertical="center"/>
      <protection/>
    </xf>
    <xf numFmtId="0" fontId="2" fillId="57" borderId="81" xfId="91" applyFill="1" applyBorder="1" applyAlignment="1">
      <alignment horizontal="center" vertical="center"/>
      <protection/>
    </xf>
    <xf numFmtId="1" fontId="2" fillId="57" borderId="30" xfId="91" applyNumberFormat="1" applyFill="1" applyBorder="1" applyAlignment="1">
      <alignment horizontal="center" vertical="center"/>
      <protection/>
    </xf>
    <xf numFmtId="0" fontId="2" fillId="57" borderId="24" xfId="91" applyFill="1" applyBorder="1" applyAlignment="1">
      <alignment horizontal="center" vertical="center"/>
      <protection/>
    </xf>
    <xf numFmtId="0" fontId="44" fillId="57" borderId="0" xfId="91" applyFont="1" applyFill="1" applyAlignment="1">
      <alignment horizontal="left" vertical="center"/>
      <protection/>
    </xf>
    <xf numFmtId="3" fontId="53" fillId="57" borderId="30" xfId="91" applyNumberFormat="1" applyFont="1" applyFill="1" applyBorder="1" applyAlignment="1">
      <alignment horizontal="center" vertical="center"/>
      <protection/>
    </xf>
    <xf numFmtId="0" fontId="2" fillId="57" borderId="65" xfId="91" applyFill="1" applyBorder="1" applyAlignment="1">
      <alignment horizontal="center" vertical="center"/>
      <protection/>
    </xf>
    <xf numFmtId="0" fontId="2" fillId="57" borderId="22" xfId="91" applyFill="1" applyBorder="1" applyAlignment="1">
      <alignment horizontal="center" vertical="center"/>
      <protection/>
    </xf>
    <xf numFmtId="0" fontId="45" fillId="57" borderId="0" xfId="91" applyFont="1" applyFill="1" applyAlignment="1">
      <alignment horizontal="center" vertical="center"/>
      <protection/>
    </xf>
    <xf numFmtId="0" fontId="39" fillId="0" borderId="0" xfId="91" applyFont="1" applyFill="1" applyAlignment="1">
      <alignment horizontal="center" vertical="center" wrapText="1"/>
      <protection/>
    </xf>
    <xf numFmtId="3" fontId="3" fillId="0" borderId="30" xfId="91" applyNumberFormat="1" applyFont="1" applyFill="1" applyBorder="1" applyAlignment="1" applyProtection="1">
      <alignment horizontal="center" vertical="center"/>
      <protection locked="0"/>
    </xf>
    <xf numFmtId="4" fontId="2" fillId="57" borderId="24" xfId="91" applyNumberFormat="1" applyFill="1" applyBorder="1" applyAlignment="1">
      <alignment horizontal="center" vertical="center"/>
      <protection/>
    </xf>
    <xf numFmtId="49" fontId="27" fillId="0" borderId="42" xfId="91" applyNumberFormat="1" applyFont="1" applyFill="1" applyBorder="1" applyAlignment="1">
      <alignment horizontal="center" vertical="center"/>
      <protection/>
    </xf>
    <xf numFmtId="0" fontId="3" fillId="0" borderId="42" xfId="91" applyFont="1" applyFill="1" applyBorder="1" applyAlignment="1">
      <alignment horizontal="center" vertical="center"/>
      <protection/>
    </xf>
    <xf numFmtId="0" fontId="26" fillId="0" borderId="31" xfId="91" applyFont="1" applyFill="1" applyBorder="1" applyAlignment="1">
      <alignment horizontal="center"/>
      <protection/>
    </xf>
    <xf numFmtId="49" fontId="27" fillId="0" borderId="43" xfId="91" applyNumberFormat="1" applyFont="1" applyFill="1" applyBorder="1" applyAlignment="1">
      <alignment horizontal="center" vertical="center"/>
      <protection/>
    </xf>
    <xf numFmtId="3" fontId="3" fillId="0" borderId="31" xfId="91" applyNumberFormat="1" applyFont="1" applyFill="1" applyBorder="1" applyAlignment="1" applyProtection="1">
      <alignment horizontal="center" vertical="center"/>
      <protection locked="0"/>
    </xf>
    <xf numFmtId="3" fontId="53" fillId="0" borderId="28" xfId="91" applyNumberFormat="1" applyFont="1" applyFill="1" applyBorder="1" applyAlignment="1">
      <alignment horizontal="center" vertical="center"/>
      <protection/>
    </xf>
    <xf numFmtId="3" fontId="53" fillId="57" borderId="31" xfId="91" applyNumberFormat="1" applyFont="1" applyFill="1" applyBorder="1" applyAlignment="1">
      <alignment horizontal="center" vertical="center"/>
      <protection/>
    </xf>
    <xf numFmtId="0" fontId="2" fillId="57" borderId="66" xfId="91" applyFill="1" applyBorder="1" applyAlignment="1">
      <alignment horizontal="center" vertical="center"/>
      <protection/>
    </xf>
    <xf numFmtId="0" fontId="2" fillId="57" borderId="25" xfId="91" applyFill="1" applyBorder="1" applyAlignment="1">
      <alignment horizontal="center" vertical="center"/>
      <protection/>
    </xf>
    <xf numFmtId="4" fontId="2" fillId="57" borderId="28" xfId="91" applyNumberFormat="1" applyFill="1" applyBorder="1" applyAlignment="1">
      <alignment horizontal="center" vertical="center"/>
      <protection/>
    </xf>
    <xf numFmtId="0" fontId="2" fillId="57" borderId="101" xfId="91" applyFill="1" applyBorder="1" applyAlignment="1">
      <alignment horizontal="center" vertical="center"/>
      <protection/>
    </xf>
    <xf numFmtId="0" fontId="2" fillId="57" borderId="102" xfId="91" applyFill="1" applyBorder="1" applyAlignment="1">
      <alignment horizontal="center" vertical="center"/>
      <protection/>
    </xf>
    <xf numFmtId="0" fontId="2" fillId="57" borderId="103" xfId="91" applyFill="1" applyBorder="1" applyAlignment="1">
      <alignment horizontal="center" vertical="center"/>
      <protection/>
    </xf>
    <xf numFmtId="1" fontId="2" fillId="57" borderId="31" xfId="91" applyNumberFormat="1" applyFill="1" applyBorder="1" applyAlignment="1">
      <alignment horizontal="center" vertical="center"/>
      <protection/>
    </xf>
    <xf numFmtId="0" fontId="2" fillId="57" borderId="28" xfId="91" applyFill="1" applyBorder="1" applyAlignment="1">
      <alignment horizontal="center" vertical="center"/>
      <protection/>
    </xf>
    <xf numFmtId="0" fontId="31" fillId="0" borderId="0" xfId="91" applyFont="1" applyFill="1" applyAlignment="1">
      <alignment horizontal="left"/>
      <protection/>
    </xf>
    <xf numFmtId="0" fontId="14" fillId="57" borderId="0" xfId="91" applyFont="1" applyFill="1" applyAlignment="1">
      <alignment horizontal="center" vertical="center"/>
      <protection/>
    </xf>
    <xf numFmtId="0" fontId="84" fillId="0" borderId="29" xfId="91" applyFont="1" applyFill="1" applyBorder="1" applyAlignment="1" applyProtection="1">
      <alignment horizontal="center"/>
      <protection locked="0"/>
    </xf>
    <xf numFmtId="0" fontId="3" fillId="0" borderId="41" xfId="91" applyFont="1" applyFill="1" applyBorder="1" applyAlignment="1" applyProtection="1">
      <alignment horizontal="center"/>
      <protection locked="0"/>
    </xf>
    <xf numFmtId="3" fontId="27" fillId="0" borderId="29" xfId="91" applyNumberFormat="1" applyFont="1" applyFill="1" applyBorder="1" applyAlignment="1">
      <alignment horizontal="center" vertical="center" wrapText="1"/>
      <protection/>
    </xf>
    <xf numFmtId="1" fontId="53" fillId="0" borderId="27" xfId="91" applyNumberFormat="1" applyFont="1" applyFill="1" applyBorder="1" applyAlignment="1">
      <alignment horizontal="center" vertical="center"/>
      <protection/>
    </xf>
    <xf numFmtId="3" fontId="53" fillId="57" borderId="29" xfId="91" applyNumberFormat="1" applyFont="1" applyFill="1" applyBorder="1" applyAlignment="1">
      <alignment horizontal="center"/>
      <protection/>
    </xf>
    <xf numFmtId="0" fontId="2" fillId="57" borderId="23" xfId="91" applyFill="1" applyBorder="1" applyAlignment="1">
      <alignment horizontal="center" vertical="center"/>
      <protection/>
    </xf>
    <xf numFmtId="4" fontId="2" fillId="57" borderId="27" xfId="91" applyNumberFormat="1" applyFill="1" applyBorder="1" applyAlignment="1">
      <alignment horizontal="center" vertical="center"/>
      <protection/>
    </xf>
    <xf numFmtId="0" fontId="84" fillId="57" borderId="30" xfId="91" applyFont="1" applyFill="1" applyBorder="1" applyAlignment="1" applyProtection="1">
      <alignment horizontal="center"/>
      <protection locked="0"/>
    </xf>
    <xf numFmtId="0" fontId="3" fillId="57" borderId="42" xfId="91" applyFont="1" applyFill="1" applyBorder="1" applyAlignment="1" applyProtection="1">
      <alignment horizontal="center"/>
      <protection locked="0"/>
    </xf>
    <xf numFmtId="3" fontId="27" fillId="57" borderId="30" xfId="91" applyNumberFormat="1" applyFont="1" applyFill="1" applyBorder="1" applyAlignment="1">
      <alignment horizontal="center" vertical="center" wrapText="1"/>
      <protection/>
    </xf>
    <xf numFmtId="1" fontId="53" fillId="57" borderId="24" xfId="91" applyNumberFormat="1" applyFont="1" applyFill="1" applyBorder="1" applyAlignment="1">
      <alignment horizontal="center" vertical="center"/>
      <protection/>
    </xf>
    <xf numFmtId="0" fontId="84" fillId="57" borderId="31" xfId="91" applyFont="1" applyFill="1" applyBorder="1" applyAlignment="1" applyProtection="1">
      <alignment horizontal="center"/>
      <protection locked="0"/>
    </xf>
    <xf numFmtId="0" fontId="3" fillId="57" borderId="43" xfId="91" applyFont="1" applyFill="1" applyBorder="1" applyAlignment="1" applyProtection="1">
      <alignment horizontal="center"/>
      <protection locked="0"/>
    </xf>
    <xf numFmtId="3" fontId="27" fillId="57" borderId="31" xfId="91" applyNumberFormat="1" applyFont="1" applyFill="1" applyBorder="1" applyAlignment="1">
      <alignment horizontal="center" vertical="center" wrapText="1"/>
      <protection/>
    </xf>
    <xf numFmtId="1" fontId="53" fillId="57" borderId="28" xfId="91" applyNumberFormat="1" applyFont="1" applyFill="1" applyBorder="1" applyAlignment="1">
      <alignment horizontal="center" vertical="center"/>
      <protection/>
    </xf>
    <xf numFmtId="0" fontId="26" fillId="0" borderId="29" xfId="91" applyFont="1" applyFill="1" applyBorder="1" applyAlignment="1">
      <alignment horizontal="center" vertical="center"/>
      <protection/>
    </xf>
    <xf numFmtId="0" fontId="27" fillId="0" borderId="41" xfId="91" applyFont="1" applyFill="1" applyBorder="1" applyAlignment="1">
      <alignment horizontal="center" vertical="center"/>
      <protection/>
    </xf>
    <xf numFmtId="3" fontId="27" fillId="0" borderId="29" xfId="91" applyNumberFormat="1" applyFont="1" applyFill="1" applyBorder="1" applyAlignment="1">
      <alignment horizontal="center" vertical="center"/>
      <protection/>
    </xf>
    <xf numFmtId="3" fontId="53" fillId="57" borderId="29" xfId="91" applyNumberFormat="1" applyFont="1" applyFill="1" applyBorder="1" applyAlignment="1">
      <alignment horizontal="center" vertical="center"/>
      <protection/>
    </xf>
    <xf numFmtId="1" fontId="2" fillId="57" borderId="55" xfId="91" applyNumberFormat="1" applyFill="1" applyBorder="1" applyAlignment="1">
      <alignment horizontal="center" vertical="center"/>
      <protection/>
    </xf>
    <xf numFmtId="0" fontId="2" fillId="57" borderId="57" xfId="91" applyFill="1" applyBorder="1" applyAlignment="1">
      <alignment horizontal="center" vertical="center"/>
      <protection/>
    </xf>
    <xf numFmtId="0" fontId="26" fillId="0" borderId="30" xfId="91" applyFont="1" applyFill="1" applyBorder="1" applyAlignment="1">
      <alignment horizontal="center" vertical="center"/>
      <protection/>
    </xf>
    <xf numFmtId="0" fontId="27" fillId="0" borderId="42" xfId="91" applyFont="1" applyFill="1" applyBorder="1" applyAlignment="1">
      <alignment horizontal="center" vertical="center"/>
      <protection/>
    </xf>
    <xf numFmtId="3" fontId="27" fillId="0" borderId="30" xfId="91" applyNumberFormat="1" applyFont="1" applyFill="1" applyBorder="1" applyAlignment="1">
      <alignment horizontal="center" vertical="center"/>
      <protection/>
    </xf>
    <xf numFmtId="1" fontId="53" fillId="0" borderId="24" xfId="91" applyNumberFormat="1" applyFont="1" applyFill="1" applyBorder="1" applyAlignment="1">
      <alignment horizontal="center" vertical="center"/>
      <protection/>
    </xf>
    <xf numFmtId="0" fontId="44" fillId="57" borderId="0" xfId="91" applyFont="1" applyFill="1" applyAlignment="1">
      <alignment horizontal="left" vertical="center" wrapText="1"/>
      <protection/>
    </xf>
    <xf numFmtId="1" fontId="2" fillId="57" borderId="58" xfId="91" applyNumberFormat="1" applyFill="1" applyBorder="1" applyAlignment="1">
      <alignment horizontal="center" vertical="center"/>
      <protection/>
    </xf>
    <xf numFmtId="0" fontId="2" fillId="57" borderId="59" xfId="91" applyFill="1" applyBorder="1" applyAlignment="1">
      <alignment horizontal="center" vertical="center"/>
      <protection/>
    </xf>
    <xf numFmtId="3" fontId="53" fillId="57" borderId="48" xfId="91" applyNumberFormat="1" applyFont="1" applyFill="1" applyBorder="1" applyAlignment="1">
      <alignment horizontal="center" vertical="center"/>
      <protection/>
    </xf>
    <xf numFmtId="0" fontId="99" fillId="57" borderId="0" xfId="91" applyFont="1" applyFill="1" applyAlignment="1">
      <alignment horizontal="center" vertical="center"/>
      <protection/>
    </xf>
    <xf numFmtId="0" fontId="26" fillId="0" borderId="38" xfId="91" applyFont="1" applyFill="1" applyBorder="1" applyAlignment="1">
      <alignment horizontal="center" vertical="center"/>
      <protection/>
    </xf>
    <xf numFmtId="0" fontId="27" fillId="0" borderId="104" xfId="91" applyFont="1" applyFill="1" applyBorder="1" applyAlignment="1">
      <alignment horizontal="center" vertical="center"/>
      <protection/>
    </xf>
    <xf numFmtId="3" fontId="27" fillId="0" borderId="38" xfId="91" applyNumberFormat="1" applyFont="1" applyFill="1" applyBorder="1" applyAlignment="1">
      <alignment horizontal="center" vertical="center"/>
      <protection/>
    </xf>
    <xf numFmtId="3" fontId="53" fillId="0" borderId="38" xfId="91" applyNumberFormat="1" applyFont="1" applyFill="1" applyBorder="1" applyAlignment="1">
      <alignment horizontal="center" vertical="center"/>
      <protection/>
    </xf>
    <xf numFmtId="0" fontId="2" fillId="57" borderId="40" xfId="91" applyFill="1" applyBorder="1" applyAlignment="1">
      <alignment horizontal="center" vertical="center"/>
      <protection/>
    </xf>
    <xf numFmtId="4" fontId="2" fillId="57" borderId="39" xfId="91" applyNumberFormat="1" applyFill="1" applyBorder="1" applyAlignment="1">
      <alignment horizontal="center" vertical="center"/>
      <protection/>
    </xf>
    <xf numFmtId="0" fontId="26" fillId="0" borderId="31" xfId="91" applyFont="1" applyFill="1" applyBorder="1" applyAlignment="1">
      <alignment horizontal="center" vertical="center"/>
      <protection/>
    </xf>
    <xf numFmtId="0" fontId="27" fillId="0" borderId="43" xfId="91" applyFont="1" applyFill="1" applyBorder="1" applyAlignment="1">
      <alignment horizontal="center" vertical="center"/>
      <protection/>
    </xf>
    <xf numFmtId="3" fontId="27" fillId="0" borderId="31" xfId="91" applyNumberFormat="1" applyFont="1" applyFill="1" applyBorder="1" applyAlignment="1">
      <alignment horizontal="center" vertical="center"/>
      <protection/>
    </xf>
    <xf numFmtId="1" fontId="53" fillId="0" borderId="28" xfId="91" applyNumberFormat="1" applyFont="1" applyFill="1" applyBorder="1" applyAlignment="1">
      <alignment horizontal="center" vertical="center"/>
      <protection/>
    </xf>
    <xf numFmtId="3" fontId="53" fillId="0" borderId="31" xfId="91" applyNumberFormat="1" applyFont="1" applyFill="1" applyBorder="1" applyAlignment="1">
      <alignment horizontal="center" vertical="center"/>
      <protection/>
    </xf>
    <xf numFmtId="1" fontId="2" fillId="57" borderId="60" xfId="91" applyNumberFormat="1" applyFill="1" applyBorder="1" applyAlignment="1">
      <alignment horizontal="center" vertical="center"/>
      <protection/>
    </xf>
    <xf numFmtId="0" fontId="2" fillId="57" borderId="62" xfId="91" applyFill="1" applyBorder="1" applyAlignment="1">
      <alignment horizontal="center" vertical="center"/>
      <protection/>
    </xf>
    <xf numFmtId="0" fontId="31" fillId="0" borderId="0" xfId="91" applyFont="1" applyFill="1" applyAlignment="1">
      <alignment horizontal="left" vertical="center"/>
      <protection/>
    </xf>
    <xf numFmtId="0" fontId="3" fillId="0" borderId="0" xfId="91" applyFont="1" applyFill="1" applyAlignment="1">
      <alignment vertical="center"/>
      <protection/>
    </xf>
    <xf numFmtId="4" fontId="2" fillId="0" borderId="0" xfId="91" applyNumberFormat="1" applyFill="1" applyAlignment="1">
      <alignment vertical="center"/>
      <protection/>
    </xf>
    <xf numFmtId="0" fontId="2" fillId="0" borderId="0" xfId="91" applyFill="1" applyAlignment="1">
      <alignment vertical="center"/>
      <protection/>
    </xf>
    <xf numFmtId="4" fontId="2" fillId="57" borderId="105" xfId="91" applyNumberFormat="1" applyFill="1" applyBorder="1" applyAlignment="1">
      <alignment horizontal="center" vertical="center"/>
      <protection/>
    </xf>
    <xf numFmtId="0" fontId="26" fillId="0" borderId="82" xfId="91" applyFont="1" applyFill="1" applyBorder="1" applyAlignment="1">
      <alignment horizontal="center" vertical="center"/>
      <protection/>
    </xf>
    <xf numFmtId="0" fontId="27" fillId="0" borderId="84" xfId="91" applyFont="1" applyFill="1" applyBorder="1" applyAlignment="1">
      <alignment horizontal="center" vertical="center"/>
      <protection/>
    </xf>
    <xf numFmtId="3" fontId="27" fillId="0" borderId="63" xfId="91" applyNumberFormat="1" applyFont="1" applyFill="1" applyBorder="1" applyAlignment="1">
      <alignment horizontal="center" vertical="center"/>
      <protection/>
    </xf>
    <xf numFmtId="0" fontId="26" fillId="0" borderId="58" xfId="91" applyFont="1" applyFill="1" applyBorder="1" applyAlignment="1">
      <alignment horizontal="center" vertical="center"/>
      <protection/>
    </xf>
    <xf numFmtId="0" fontId="27" fillId="0" borderId="59" xfId="91" applyFont="1" applyFill="1" applyBorder="1" applyAlignment="1">
      <alignment horizontal="center" vertical="center"/>
      <protection/>
    </xf>
    <xf numFmtId="3" fontId="27" fillId="0" borderId="65" xfId="91" applyNumberFormat="1" applyFont="1" applyFill="1" applyBorder="1" applyAlignment="1">
      <alignment horizontal="center" vertical="center" wrapText="1"/>
      <protection/>
    </xf>
    <xf numFmtId="0" fontId="26" fillId="0" borderId="106" xfId="91" applyFont="1" applyFill="1" applyBorder="1" applyAlignment="1">
      <alignment horizontal="center" vertical="center"/>
      <protection/>
    </xf>
    <xf numFmtId="0" fontId="27" fillId="0" borderId="107" xfId="91" applyFont="1" applyFill="1" applyBorder="1" applyAlignment="1">
      <alignment horizontal="center" vertical="center"/>
      <protection/>
    </xf>
    <xf numFmtId="3" fontId="53" fillId="0" borderId="108" xfId="91" applyNumberFormat="1" applyFont="1" applyFill="1" applyBorder="1" applyAlignment="1">
      <alignment horizontal="center" vertical="center"/>
      <protection/>
    </xf>
    <xf numFmtId="3" fontId="53" fillId="0" borderId="48" xfId="91" applyNumberFormat="1" applyFont="1" applyFill="1" applyBorder="1" applyAlignment="1">
      <alignment horizontal="center" vertical="center"/>
      <protection/>
    </xf>
    <xf numFmtId="3" fontId="53" fillId="57" borderId="108" xfId="91" applyNumberFormat="1" applyFont="1" applyFill="1" applyBorder="1" applyAlignment="1">
      <alignment horizontal="center" vertical="center"/>
      <protection/>
    </xf>
    <xf numFmtId="0" fontId="26" fillId="0" borderId="109" xfId="91" applyFont="1" applyFill="1" applyBorder="1" applyAlignment="1">
      <alignment horizontal="center" vertical="center"/>
      <protection/>
    </xf>
    <xf numFmtId="0" fontId="27" fillId="0" borderId="110" xfId="91" applyFont="1" applyFill="1" applyBorder="1" applyAlignment="1">
      <alignment horizontal="center" vertical="center"/>
      <protection/>
    </xf>
    <xf numFmtId="0" fontId="26" fillId="0" borderId="79" xfId="91" applyFont="1" applyFill="1" applyBorder="1" applyAlignment="1">
      <alignment horizontal="center" vertical="center"/>
      <protection/>
    </xf>
    <xf numFmtId="0" fontId="27" fillId="0" borderId="81" xfId="91" applyFont="1" applyFill="1" applyBorder="1" applyAlignment="1">
      <alignment horizontal="center" vertical="center"/>
      <protection/>
    </xf>
    <xf numFmtId="0" fontId="100" fillId="57" borderId="0" xfId="91" applyFont="1" applyFill="1" applyAlignment="1">
      <alignment horizontal="center" vertical="center"/>
      <protection/>
    </xf>
    <xf numFmtId="0" fontId="26" fillId="0" borderId="101" xfId="91" applyFont="1" applyFill="1" applyBorder="1" applyAlignment="1">
      <alignment horizontal="center" vertical="center"/>
      <protection/>
    </xf>
    <xf numFmtId="0" fontId="27" fillId="0" borderId="103" xfId="91" applyFont="1" applyFill="1" applyBorder="1" applyAlignment="1">
      <alignment horizontal="center" vertical="center" wrapText="1"/>
      <protection/>
    </xf>
    <xf numFmtId="3" fontId="27" fillId="0" borderId="66" xfId="91" applyNumberFormat="1" applyFont="1" applyFill="1" applyBorder="1" applyAlignment="1">
      <alignment horizontal="center" vertical="center"/>
      <protection/>
    </xf>
    <xf numFmtId="0" fontId="51" fillId="58" borderId="0" xfId="91" applyNumberFormat="1" applyFont="1" applyFill="1" applyBorder="1" applyAlignment="1" applyProtection="1">
      <alignment horizontal="left" vertical="center" wrapText="1"/>
      <protection/>
    </xf>
    <xf numFmtId="3" fontId="65" fillId="58" borderId="101" xfId="91" applyNumberFormat="1" applyFont="1" applyFill="1" applyBorder="1" applyAlignment="1">
      <alignment horizontal="center" vertical="center"/>
      <protection/>
    </xf>
    <xf numFmtId="0" fontId="31" fillId="57" borderId="0" xfId="91" applyFont="1" applyFill="1" applyAlignment="1">
      <alignment vertical="center"/>
      <protection/>
    </xf>
    <xf numFmtId="0" fontId="94" fillId="57" borderId="0" xfId="91" applyFont="1" applyFill="1" applyAlignment="1">
      <alignment vertical="center"/>
      <protection/>
    </xf>
    <xf numFmtId="4" fontId="12" fillId="57" borderId="0" xfId="91" applyNumberFormat="1" applyFont="1" applyFill="1" applyAlignment="1">
      <alignment vertical="center"/>
      <protection/>
    </xf>
    <xf numFmtId="0" fontId="31" fillId="57" borderId="0" xfId="91" applyFont="1" applyFill="1" applyAlignment="1">
      <alignment horizontal="center" vertical="center" textRotation="90"/>
      <protection/>
    </xf>
    <xf numFmtId="0" fontId="53" fillId="57" borderId="0" xfId="91" applyFont="1" applyFill="1" applyAlignment="1">
      <alignment horizontal="center" vertical="center" textRotation="90"/>
      <protection/>
    </xf>
    <xf numFmtId="3" fontId="101" fillId="0" borderId="0" xfId="91" applyNumberFormat="1" applyFont="1" applyFill="1" applyAlignment="1">
      <alignment horizontal="center" vertical="center"/>
      <protection/>
    </xf>
    <xf numFmtId="4" fontId="31" fillId="57" borderId="0" xfId="91" applyNumberFormat="1" applyFont="1" applyFill="1" applyAlignment="1">
      <alignment horizontal="center" vertical="center"/>
      <protection/>
    </xf>
    <xf numFmtId="0" fontId="31" fillId="57" borderId="0" xfId="91" applyFont="1" applyFill="1">
      <alignment/>
      <protection/>
    </xf>
    <xf numFmtId="0" fontId="27" fillId="0" borderId="27" xfId="91" applyFont="1" applyFill="1" applyBorder="1" applyAlignment="1">
      <alignment horizontal="center" vertical="center" wrapText="1"/>
      <protection/>
    </xf>
    <xf numFmtId="3" fontId="27" fillId="0" borderId="63" xfId="91" applyNumberFormat="1" applyFont="1" applyFill="1" applyBorder="1" applyAlignment="1">
      <alignment horizontal="center" vertical="center" wrapText="1"/>
      <protection/>
    </xf>
    <xf numFmtId="1" fontId="53" fillId="0" borderId="41" xfId="91" applyNumberFormat="1" applyFont="1" applyFill="1" applyBorder="1" applyAlignment="1">
      <alignment horizontal="center" vertical="center"/>
      <protection/>
    </xf>
    <xf numFmtId="0" fontId="53" fillId="0" borderId="63" xfId="91" applyFont="1" applyFill="1" applyBorder="1" applyAlignment="1">
      <alignment horizontal="left" vertical="center" wrapText="1"/>
      <protection/>
    </xf>
    <xf numFmtId="0" fontId="2" fillId="0" borderId="27" xfId="91" applyFill="1" applyBorder="1" applyAlignment="1">
      <alignment horizontal="center" vertical="center"/>
      <protection/>
    </xf>
    <xf numFmtId="0" fontId="27" fillId="0" borderId="24" xfId="91" applyFont="1" applyFill="1" applyBorder="1" applyAlignment="1">
      <alignment horizontal="center" vertical="center"/>
      <protection/>
    </xf>
    <xf numFmtId="1" fontId="53" fillId="0" borderId="42" xfId="91" applyNumberFormat="1" applyFont="1" applyFill="1" applyBorder="1" applyAlignment="1">
      <alignment horizontal="center" vertical="center"/>
      <protection/>
    </xf>
    <xf numFmtId="0" fontId="2" fillId="0" borderId="64" xfId="91" applyFill="1" applyBorder="1" applyAlignment="1">
      <alignment horizontal="center" vertical="center"/>
      <protection/>
    </xf>
    <xf numFmtId="0" fontId="2" fillId="0" borderId="26" xfId="91" applyFill="1" applyBorder="1" applyAlignment="1">
      <alignment horizontal="center" vertical="center"/>
      <protection/>
    </xf>
    <xf numFmtId="0" fontId="2" fillId="0" borderId="36" xfId="91" applyFill="1" applyBorder="1" applyAlignment="1">
      <alignment horizontal="center" vertical="center"/>
      <protection/>
    </xf>
    <xf numFmtId="0" fontId="2" fillId="0" borderId="24" xfId="91" applyFill="1" applyBorder="1" applyAlignment="1">
      <alignment horizontal="center" vertical="center"/>
      <protection/>
    </xf>
    <xf numFmtId="0" fontId="27" fillId="0" borderId="24" xfId="91" applyFont="1" applyFill="1" applyBorder="1" applyAlignment="1">
      <alignment horizontal="center" vertical="center" wrapText="1"/>
      <protection/>
    </xf>
    <xf numFmtId="0" fontId="53" fillId="0" borderId="64" xfId="91" applyFont="1" applyFill="1" applyBorder="1" applyAlignment="1">
      <alignment horizontal="left" vertical="center" wrapText="1"/>
      <protection/>
    </xf>
    <xf numFmtId="3" fontId="53" fillId="0" borderId="30" xfId="91" applyNumberFormat="1" applyFont="1" applyFill="1" applyBorder="1" applyAlignment="1">
      <alignment horizontal="center" vertical="center" wrapText="1"/>
      <protection/>
    </xf>
    <xf numFmtId="0" fontId="84" fillId="0" borderId="30" xfId="91" applyFont="1" applyFill="1" applyBorder="1" applyAlignment="1">
      <alignment horizontal="center" vertical="center"/>
      <protection/>
    </xf>
    <xf numFmtId="0" fontId="44" fillId="0" borderId="64" xfId="91" applyFont="1" applyFill="1" applyBorder="1" applyAlignment="1">
      <alignment horizontal="center" vertical="center" wrapText="1"/>
      <protection/>
    </xf>
    <xf numFmtId="0" fontId="53" fillId="0" borderId="22" xfId="91" applyFont="1" applyFill="1" applyBorder="1" applyAlignment="1">
      <alignment horizontal="center" vertical="center"/>
      <protection/>
    </xf>
    <xf numFmtId="0" fontId="53" fillId="0" borderId="65" xfId="91" applyFont="1" applyFill="1" applyBorder="1" applyAlignment="1">
      <alignment horizontal="left" vertical="center" wrapText="1"/>
      <protection/>
    </xf>
    <xf numFmtId="3" fontId="53" fillId="57" borderId="30" xfId="91" applyNumberFormat="1" applyFont="1" applyFill="1" applyBorder="1" applyAlignment="1">
      <alignment horizontal="center" vertical="center" wrapText="1"/>
      <protection/>
    </xf>
    <xf numFmtId="0" fontId="44" fillId="0" borderId="65" xfId="91" applyFont="1" applyFill="1" applyBorder="1" applyAlignment="1">
      <alignment horizontal="center" vertical="center" wrapText="1"/>
      <protection/>
    </xf>
    <xf numFmtId="0" fontId="26" fillId="0" borderId="35" xfId="91" applyFont="1" applyFill="1" applyBorder="1" applyAlignment="1">
      <alignment horizontal="center" vertical="center"/>
      <protection/>
    </xf>
    <xf numFmtId="0" fontId="27" fillId="0" borderId="36" xfId="91" applyFont="1" applyFill="1" applyBorder="1" applyAlignment="1">
      <alignment horizontal="center" vertical="center"/>
      <protection/>
    </xf>
    <xf numFmtId="3" fontId="27" fillId="0" borderId="64" xfId="91" applyNumberFormat="1" applyFont="1" applyFill="1" applyBorder="1" applyAlignment="1">
      <alignment horizontal="center" vertical="center" wrapText="1"/>
      <protection/>
    </xf>
    <xf numFmtId="1" fontId="53" fillId="0" borderId="50" xfId="91" applyNumberFormat="1" applyFont="1" applyFill="1" applyBorder="1" applyAlignment="1">
      <alignment horizontal="center" vertical="center"/>
      <protection/>
    </xf>
    <xf numFmtId="3" fontId="53" fillId="0" borderId="35" xfId="91" applyNumberFormat="1" applyFont="1" applyFill="1" applyBorder="1" applyAlignment="1">
      <alignment horizontal="center" vertical="center"/>
      <protection/>
    </xf>
    <xf numFmtId="0" fontId="2" fillId="57" borderId="26" xfId="91" applyFill="1" applyBorder="1" applyAlignment="1">
      <alignment horizontal="center" vertical="center"/>
      <protection/>
    </xf>
    <xf numFmtId="4" fontId="2" fillId="57" borderId="36" xfId="91" applyNumberFormat="1" applyFill="1" applyBorder="1" applyAlignment="1">
      <alignment horizontal="center" vertical="center"/>
      <protection/>
    </xf>
    <xf numFmtId="1" fontId="2" fillId="57" borderId="35" xfId="91" applyNumberFormat="1" applyFill="1" applyBorder="1" applyAlignment="1">
      <alignment horizontal="center" vertical="center"/>
      <protection/>
    </xf>
    <xf numFmtId="0" fontId="2" fillId="57" borderId="36" xfId="91" applyFill="1" applyBorder="1" applyAlignment="1">
      <alignment horizontal="center" vertical="center"/>
      <protection/>
    </xf>
    <xf numFmtId="0" fontId="26" fillId="0" borderId="111" xfId="91" applyFont="1" applyFill="1" applyBorder="1" applyAlignment="1">
      <alignment horizontal="center" vertical="center"/>
      <protection/>
    </xf>
    <xf numFmtId="0" fontId="27" fillId="0" borderId="112" xfId="91" applyFont="1" applyFill="1" applyBorder="1" applyAlignment="1">
      <alignment horizontal="center" vertical="center"/>
      <protection/>
    </xf>
    <xf numFmtId="3" fontId="27" fillId="0" borderId="113" xfId="91" applyNumberFormat="1" applyFont="1" applyFill="1" applyBorder="1" applyAlignment="1">
      <alignment horizontal="center" vertical="center" wrapText="1"/>
      <protection/>
    </xf>
    <xf numFmtId="1" fontId="53" fillId="0" borderId="21" xfId="91" applyNumberFormat="1" applyFont="1" applyFill="1" applyBorder="1" applyAlignment="1">
      <alignment horizontal="center" vertical="center"/>
      <protection/>
    </xf>
    <xf numFmtId="0" fontId="53" fillId="0" borderId="113" xfId="91" applyFont="1" applyFill="1" applyBorder="1" applyAlignment="1">
      <alignment horizontal="left" vertical="center" wrapText="1"/>
      <protection/>
    </xf>
    <xf numFmtId="0" fontId="2" fillId="0" borderId="37" xfId="91" applyFill="1" applyBorder="1" applyAlignment="1">
      <alignment horizontal="center" vertical="center"/>
      <protection/>
    </xf>
    <xf numFmtId="0" fontId="2" fillId="0" borderId="112" xfId="91" applyFill="1" applyBorder="1" applyAlignment="1">
      <alignment horizontal="center" vertical="center"/>
      <protection/>
    </xf>
    <xf numFmtId="3" fontId="53" fillId="0" borderId="111" xfId="91" applyNumberFormat="1" applyFont="1" applyFill="1" applyBorder="1" applyAlignment="1">
      <alignment horizontal="center" vertical="center" wrapText="1"/>
      <protection/>
    </xf>
    <xf numFmtId="0" fontId="2" fillId="57" borderId="37" xfId="91" applyFill="1" applyBorder="1" applyAlignment="1">
      <alignment horizontal="center" vertical="center"/>
      <protection/>
    </xf>
    <xf numFmtId="4" fontId="2" fillId="57" borderId="112" xfId="91" applyNumberFormat="1" applyFill="1" applyBorder="1" applyAlignment="1">
      <alignment horizontal="center" vertical="center"/>
      <protection/>
    </xf>
    <xf numFmtId="1" fontId="2" fillId="57" borderId="111" xfId="91" applyNumberFormat="1" applyFill="1" applyBorder="1" applyAlignment="1">
      <alignment horizontal="center" vertical="center"/>
      <protection/>
    </xf>
    <xf numFmtId="0" fontId="2" fillId="57" borderId="112" xfId="91" applyFill="1" applyBorder="1" applyAlignment="1">
      <alignment horizontal="center" vertical="center"/>
      <protection/>
    </xf>
    <xf numFmtId="0" fontId="94" fillId="0" borderId="0" xfId="91" applyFont="1" applyFill="1" applyAlignment="1">
      <alignment horizontal="left" vertical="center"/>
      <protection/>
    </xf>
    <xf numFmtId="0" fontId="102" fillId="0" borderId="0" xfId="91" applyFont="1" applyFill="1" applyAlignment="1">
      <alignment horizontal="left" vertical="center"/>
      <protection/>
    </xf>
    <xf numFmtId="4" fontId="40" fillId="0" borderId="0" xfId="91" applyNumberFormat="1" applyFont="1" applyFill="1" applyAlignment="1">
      <alignment horizontal="left" vertical="center"/>
      <protection/>
    </xf>
    <xf numFmtId="0" fontId="103" fillId="57" borderId="0" xfId="91" applyFont="1" applyFill="1" applyAlignment="1">
      <alignment horizontal="left" vertical="center"/>
      <protection/>
    </xf>
    <xf numFmtId="3" fontId="53" fillId="0" borderId="0" xfId="91" applyNumberFormat="1" applyFont="1" applyFill="1" applyAlignment="1">
      <alignment horizontal="center" vertical="center"/>
      <protection/>
    </xf>
    <xf numFmtId="0" fontId="104" fillId="57" borderId="0" xfId="91" applyFont="1" applyFill="1" applyAlignment="1">
      <alignment horizontal="center" vertical="center"/>
      <protection/>
    </xf>
    <xf numFmtId="4" fontId="104" fillId="57" borderId="0" xfId="91" applyNumberFormat="1" applyFont="1" applyFill="1" applyAlignment="1">
      <alignment horizontal="center" vertical="center"/>
      <protection/>
    </xf>
    <xf numFmtId="0" fontId="104" fillId="57" borderId="0" xfId="91" applyFont="1" applyFill="1">
      <alignment/>
      <protection/>
    </xf>
    <xf numFmtId="0" fontId="26" fillId="0" borderId="114" xfId="91" applyFont="1" applyFill="1" applyBorder="1" applyAlignment="1" applyProtection="1">
      <alignment horizontal="center" vertical="center"/>
      <protection locked="0"/>
    </xf>
    <xf numFmtId="0" fontId="27" fillId="0" borderId="115" xfId="91" applyFont="1" applyFill="1" applyBorder="1" applyAlignment="1">
      <alignment horizontal="center" vertical="center" wrapText="1"/>
      <protection/>
    </xf>
    <xf numFmtId="3" fontId="27" fillId="0" borderId="23" xfId="91" applyNumberFormat="1" applyFont="1" applyFill="1" applyBorder="1" applyAlignment="1">
      <alignment horizontal="center" vertical="center" wrapText="1"/>
      <protection/>
    </xf>
    <xf numFmtId="3" fontId="53" fillId="0" borderId="116" xfId="91" applyNumberFormat="1" applyFont="1" applyFill="1" applyBorder="1" applyAlignment="1">
      <alignment horizontal="center" vertical="center"/>
      <protection/>
    </xf>
    <xf numFmtId="0" fontId="26" fillId="0" borderId="117" xfId="91" applyFont="1" applyFill="1" applyBorder="1" applyAlignment="1" applyProtection="1">
      <alignment horizontal="center" vertical="center"/>
      <protection locked="0"/>
    </xf>
    <xf numFmtId="0" fontId="27" fillId="0" borderId="118" xfId="91" applyFont="1" applyFill="1" applyBorder="1" applyAlignment="1">
      <alignment horizontal="center" vertical="center" wrapText="1"/>
      <protection/>
    </xf>
    <xf numFmtId="3" fontId="27" fillId="0" borderId="22" xfId="91" applyNumberFormat="1" applyFont="1" applyFill="1" applyBorder="1" applyAlignment="1">
      <alignment horizontal="center" vertical="center" wrapText="1"/>
      <protection/>
    </xf>
    <xf numFmtId="0" fontId="26" fillId="0" borderId="117" xfId="91" applyFont="1" applyFill="1" applyBorder="1" applyAlignment="1">
      <alignment horizontal="center" vertical="center"/>
      <protection/>
    </xf>
    <xf numFmtId="3" fontId="27" fillId="0" borderId="22" xfId="91" applyNumberFormat="1" applyFont="1" applyFill="1" applyBorder="1" applyAlignment="1">
      <alignment horizontal="center" vertical="center"/>
      <protection/>
    </xf>
    <xf numFmtId="0" fontId="26" fillId="0" borderId="119" xfId="91" applyFont="1" applyFill="1" applyBorder="1" applyAlignment="1" applyProtection="1">
      <alignment horizontal="center" vertical="center"/>
      <protection locked="0"/>
    </xf>
    <xf numFmtId="0" fontId="27" fillId="0" borderId="120" xfId="91" applyFont="1" applyFill="1" applyBorder="1" applyAlignment="1">
      <alignment horizontal="center" vertical="center" wrapText="1"/>
      <protection/>
    </xf>
    <xf numFmtId="3" fontId="27" fillId="0" borderId="37" xfId="91" applyNumberFormat="1" applyFont="1" applyFill="1" applyBorder="1" applyAlignment="1">
      <alignment horizontal="center" vertical="center"/>
      <protection/>
    </xf>
    <xf numFmtId="1" fontId="53" fillId="0" borderId="112" xfId="91" applyNumberFormat="1" applyFont="1" applyFill="1" applyBorder="1" applyAlignment="1">
      <alignment horizontal="center" vertical="center"/>
      <protection/>
    </xf>
    <xf numFmtId="3" fontId="53" fillId="0" borderId="111" xfId="91" applyNumberFormat="1" applyFont="1" applyFill="1" applyBorder="1" applyAlignment="1">
      <alignment horizontal="center" vertical="center"/>
      <protection/>
    </xf>
    <xf numFmtId="0" fontId="105" fillId="57" borderId="0" xfId="91" applyFont="1" applyFill="1" applyAlignment="1">
      <alignment horizontal="center"/>
      <protection/>
    </xf>
    <xf numFmtId="0" fontId="102" fillId="0" borderId="121" xfId="91" applyFont="1" applyFill="1" applyBorder="1" applyAlignment="1">
      <alignment horizontal="left" vertical="center"/>
      <protection/>
    </xf>
    <xf numFmtId="0" fontId="3" fillId="0" borderId="114" xfId="91" applyFont="1" applyFill="1" applyBorder="1" applyAlignment="1" applyProtection="1">
      <alignment horizontal="center" vertical="center"/>
      <protection locked="0"/>
    </xf>
    <xf numFmtId="0" fontId="2" fillId="57" borderId="63" xfId="91" applyFill="1" applyBorder="1" applyAlignment="1">
      <alignment horizontal="center" vertical="center"/>
      <protection/>
    </xf>
    <xf numFmtId="0" fontId="2" fillId="57" borderId="23" xfId="91" applyFont="1" applyFill="1" applyBorder="1" applyAlignment="1">
      <alignment horizontal="center" vertical="center"/>
      <protection/>
    </xf>
    <xf numFmtId="0" fontId="26" fillId="0" borderId="122" xfId="91" applyFont="1" applyFill="1" applyBorder="1" applyAlignment="1" applyProtection="1">
      <alignment horizontal="center" vertical="center"/>
      <protection locked="0"/>
    </xf>
    <xf numFmtId="0" fontId="3" fillId="0" borderId="122" xfId="91" applyFont="1" applyFill="1" applyBorder="1" applyAlignment="1" applyProtection="1">
      <alignment horizontal="center" vertical="center"/>
      <protection locked="0"/>
    </xf>
    <xf numFmtId="1" fontId="53" fillId="0" borderId="36" xfId="91" applyNumberFormat="1" applyFont="1" applyFill="1" applyBorder="1" applyAlignment="1">
      <alignment horizontal="center" vertical="center"/>
      <protection/>
    </xf>
    <xf numFmtId="3" fontId="53" fillId="57" borderId="35" xfId="91" applyNumberFormat="1" applyFont="1" applyFill="1" applyBorder="1" applyAlignment="1">
      <alignment horizontal="center" vertical="center"/>
      <protection/>
    </xf>
    <xf numFmtId="0" fontId="2" fillId="57" borderId="64" xfId="91" applyFill="1" applyBorder="1" applyAlignment="1">
      <alignment horizontal="center" vertical="center"/>
      <protection/>
    </xf>
    <xf numFmtId="0" fontId="2" fillId="57" borderId="26" xfId="91" applyFont="1" applyFill="1" applyBorder="1" applyAlignment="1">
      <alignment horizontal="center" vertical="center"/>
      <protection/>
    </xf>
    <xf numFmtId="0" fontId="27" fillId="0" borderId="122" xfId="91" applyFont="1" applyFill="1" applyBorder="1" applyAlignment="1">
      <alignment horizontal="center" vertical="center"/>
      <protection/>
    </xf>
    <xf numFmtId="4" fontId="53" fillId="0" borderId="24" xfId="91" applyNumberFormat="1" applyFont="1" applyFill="1" applyBorder="1" applyAlignment="1">
      <alignment horizontal="center" vertical="center"/>
      <protection/>
    </xf>
    <xf numFmtId="1" fontId="2" fillId="57" borderId="79" xfId="91" applyNumberFormat="1" applyFill="1" applyBorder="1" applyAlignment="1">
      <alignment horizontal="center" vertical="center"/>
      <protection/>
    </xf>
    <xf numFmtId="0" fontId="27" fillId="0" borderId="117" xfId="91" applyFont="1" applyFill="1" applyBorder="1" applyAlignment="1">
      <alignment horizontal="center" vertical="center"/>
      <protection/>
    </xf>
    <xf numFmtId="0" fontId="2" fillId="57" borderId="22" xfId="91" applyFont="1" applyFill="1" applyBorder="1" applyAlignment="1">
      <alignment horizontal="center" vertical="center"/>
      <protection/>
    </xf>
    <xf numFmtId="0" fontId="106" fillId="57" borderId="0" xfId="91" applyFont="1" applyFill="1" applyAlignment="1">
      <alignment horizontal="center" vertical="center"/>
      <protection/>
    </xf>
    <xf numFmtId="0" fontId="26" fillId="0" borderId="123" xfId="91" applyFont="1" applyFill="1" applyBorder="1" applyAlignment="1" applyProtection="1">
      <alignment horizontal="center" vertical="center"/>
      <protection locked="0"/>
    </xf>
    <xf numFmtId="0" fontId="27" fillId="0" borderId="123" xfId="91" applyFont="1" applyFill="1" applyBorder="1" applyAlignment="1">
      <alignment horizontal="center" vertical="center"/>
      <protection/>
    </xf>
    <xf numFmtId="3" fontId="27" fillId="0" borderId="66" xfId="91" applyNumberFormat="1" applyFont="1" applyFill="1" applyBorder="1" applyAlignment="1">
      <alignment horizontal="center" vertical="center" wrapText="1"/>
      <protection/>
    </xf>
    <xf numFmtId="0" fontId="53" fillId="0" borderId="25" xfId="91" applyFont="1" applyFill="1" applyBorder="1" applyAlignment="1">
      <alignment horizontal="center" vertical="center"/>
      <protection/>
    </xf>
    <xf numFmtId="4" fontId="53" fillId="0" borderId="28" xfId="91" applyNumberFormat="1" applyFont="1" applyFill="1" applyBorder="1" applyAlignment="1">
      <alignment horizontal="center" vertical="center"/>
      <protection/>
    </xf>
    <xf numFmtId="1" fontId="2" fillId="57" borderId="101" xfId="91" applyNumberFormat="1" applyFill="1" applyBorder="1" applyAlignment="1">
      <alignment horizontal="center" vertical="center"/>
      <protection/>
    </xf>
    <xf numFmtId="0" fontId="2" fillId="56" borderId="0" xfId="91" applyFill="1" applyAlignment="1">
      <alignment vertical="center"/>
      <protection/>
    </xf>
    <xf numFmtId="0" fontId="56" fillId="56" borderId="0" xfId="91" applyFont="1" applyFill="1" applyAlignment="1">
      <alignment vertical="center"/>
      <protection/>
    </xf>
    <xf numFmtId="1" fontId="57" fillId="56" borderId="0" xfId="91" applyNumberFormat="1" applyFont="1" applyFill="1" applyBorder="1" applyAlignment="1" applyProtection="1">
      <alignment vertical="center"/>
      <protection/>
    </xf>
    <xf numFmtId="0" fontId="59" fillId="56" borderId="0" xfId="91" applyFont="1" applyFill="1" applyBorder="1" applyAlignment="1">
      <alignment vertical="center"/>
      <protection/>
    </xf>
    <xf numFmtId="0" fontId="57" fillId="56" borderId="0" xfId="91" applyFont="1" applyFill="1" applyBorder="1" applyAlignment="1">
      <alignment horizontal="center" vertical="center"/>
      <protection/>
    </xf>
    <xf numFmtId="4" fontId="107" fillId="56" borderId="0" xfId="91" applyNumberFormat="1" applyFont="1" applyFill="1" applyBorder="1" applyAlignment="1">
      <alignment horizontal="center" vertical="center"/>
      <protection/>
    </xf>
    <xf numFmtId="0" fontId="51" fillId="56" borderId="0" xfId="91" applyFont="1" applyFill="1" applyBorder="1" applyAlignment="1" applyProtection="1">
      <alignment vertical="center" wrapText="1"/>
      <protection/>
    </xf>
    <xf numFmtId="0" fontId="65" fillId="56" borderId="0" xfId="91" applyFont="1" applyFill="1" applyBorder="1" applyAlignment="1">
      <alignment horizontal="center" vertical="center"/>
      <protection/>
    </xf>
    <xf numFmtId="3" fontId="2" fillId="56" borderId="0" xfId="60" applyNumberFormat="1" applyFont="1" applyFill="1" applyBorder="1" applyAlignment="1" applyProtection="1">
      <alignment horizontal="center" vertical="center"/>
      <protection/>
    </xf>
    <xf numFmtId="0" fontId="65" fillId="56" borderId="0" xfId="91" applyFont="1" applyFill="1" applyBorder="1" applyAlignment="1" applyProtection="1">
      <alignment horizontal="center" vertical="center"/>
      <protection/>
    </xf>
    <xf numFmtId="0" fontId="61" fillId="56" borderId="0" xfId="91" applyFont="1" applyFill="1" applyBorder="1" applyAlignment="1">
      <alignment horizontal="center" vertical="center"/>
      <protection/>
    </xf>
    <xf numFmtId="4" fontId="61" fillId="56" borderId="0" xfId="91" applyNumberFormat="1" applyFont="1" applyFill="1" applyBorder="1" applyAlignment="1">
      <alignment horizontal="center" vertical="center"/>
      <protection/>
    </xf>
    <xf numFmtId="0" fontId="65" fillId="56" borderId="0" xfId="91" applyFont="1" applyFill="1">
      <alignment/>
      <protection/>
    </xf>
    <xf numFmtId="0" fontId="108" fillId="58" borderId="0" xfId="91" applyFont="1" applyFill="1" applyBorder="1" applyAlignment="1">
      <alignment horizontal="center" vertical="center" wrapText="1"/>
      <protection/>
    </xf>
    <xf numFmtId="1" fontId="109" fillId="0" borderId="124" xfId="91" applyNumberFormat="1" applyFont="1" applyFill="1" applyBorder="1" applyAlignment="1" applyProtection="1">
      <alignment horizontal="center" vertical="center"/>
      <protection locked="0"/>
    </xf>
    <xf numFmtId="0" fontId="63" fillId="0" borderId="125" xfId="91" applyFont="1" applyFill="1" applyBorder="1" applyAlignment="1" applyProtection="1">
      <alignment horizontal="center" vertical="center"/>
      <protection/>
    </xf>
    <xf numFmtId="3" fontId="60" fillId="56" borderId="125" xfId="91" applyNumberFormat="1" applyFont="1" applyFill="1" applyBorder="1" applyAlignment="1">
      <alignment horizontal="center" vertical="center"/>
      <protection/>
    </xf>
    <xf numFmtId="1" fontId="2" fillId="56" borderId="126" xfId="91" applyNumberFormat="1" applyFont="1" applyFill="1" applyBorder="1" applyAlignment="1" applyProtection="1">
      <alignment horizontal="center" vertical="center"/>
      <protection/>
    </xf>
    <xf numFmtId="0" fontId="2" fillId="56" borderId="0" xfId="91" applyFill="1" applyBorder="1" applyAlignment="1">
      <alignment horizontal="center" vertical="center"/>
      <protection/>
    </xf>
    <xf numFmtId="3" fontId="2" fillId="56" borderId="127" xfId="60" applyNumberFormat="1" applyFont="1" applyFill="1" applyBorder="1" applyAlignment="1" applyProtection="1">
      <alignment horizontal="center" vertical="center"/>
      <protection/>
    </xf>
    <xf numFmtId="0" fontId="2" fillId="59" borderId="128" xfId="91" applyFill="1" applyBorder="1" applyAlignment="1">
      <alignment horizontal="center" vertical="center" wrapText="1"/>
      <protection/>
    </xf>
    <xf numFmtId="0" fontId="61" fillId="56" borderId="128" xfId="91" applyFont="1" applyFill="1" applyBorder="1" applyAlignment="1">
      <alignment horizontal="center" vertical="center"/>
      <protection/>
    </xf>
    <xf numFmtId="4" fontId="61" fillId="56" borderId="126" xfId="91" applyNumberFormat="1" applyFont="1" applyFill="1" applyBorder="1" applyAlignment="1">
      <alignment horizontal="center" vertical="center"/>
      <protection/>
    </xf>
    <xf numFmtId="0" fontId="2" fillId="56" borderId="0" xfId="91" applyFill="1">
      <alignment/>
      <protection/>
    </xf>
    <xf numFmtId="0" fontId="61" fillId="56" borderId="124" xfId="91" applyFont="1" applyFill="1" applyBorder="1" applyAlignment="1">
      <alignment horizontal="center" vertical="center"/>
      <protection/>
    </xf>
    <xf numFmtId="0" fontId="61" fillId="56" borderId="125" xfId="91" applyFont="1" applyFill="1" applyBorder="1" applyAlignment="1">
      <alignment horizontal="center" vertical="center"/>
      <protection/>
    </xf>
    <xf numFmtId="0" fontId="61" fillId="56" borderId="129" xfId="91" applyFont="1" applyFill="1" applyBorder="1" applyAlignment="1">
      <alignment horizontal="center" vertical="center"/>
      <protection/>
    </xf>
    <xf numFmtId="1" fontId="65" fillId="58" borderId="124" xfId="91" applyNumberFormat="1" applyFont="1" applyFill="1" applyBorder="1" applyAlignment="1">
      <alignment horizontal="center" vertical="center"/>
      <protection/>
    </xf>
    <xf numFmtId="0" fontId="65" fillId="58" borderId="129" xfId="91" applyFont="1" applyFill="1" applyBorder="1" applyAlignment="1">
      <alignment horizontal="center" vertical="center"/>
      <protection/>
    </xf>
    <xf numFmtId="4" fontId="12" fillId="57" borderId="0" xfId="91" applyNumberFormat="1" applyFont="1" applyFill="1" applyAlignment="1">
      <alignment horizontal="left" vertical="center"/>
      <protection/>
    </xf>
    <xf numFmtId="0" fontId="94" fillId="57" borderId="121" xfId="91" applyFont="1" applyFill="1" applyBorder="1" applyAlignment="1">
      <alignment horizontal="left" vertical="center"/>
      <protection/>
    </xf>
    <xf numFmtId="0" fontId="94" fillId="57" borderId="0" xfId="91" applyFont="1" applyFill="1" applyAlignment="1">
      <alignment horizontal="center" vertical="center"/>
      <protection/>
    </xf>
    <xf numFmtId="4" fontId="94" fillId="57" borderId="0" xfId="91" applyNumberFormat="1" applyFont="1" applyFill="1" applyAlignment="1">
      <alignment horizontal="center" vertical="center"/>
      <protection/>
    </xf>
    <xf numFmtId="0" fontId="94" fillId="57" borderId="0" xfId="91" applyFont="1" applyFill="1">
      <alignment/>
      <protection/>
    </xf>
    <xf numFmtId="0" fontId="98" fillId="0" borderId="0" xfId="91" applyFont="1" applyFill="1" applyAlignment="1">
      <alignment horizontal="center" vertical="center"/>
      <protection/>
    </xf>
    <xf numFmtId="0" fontId="110" fillId="57" borderId="0" xfId="91" applyFont="1" applyFill="1" applyAlignment="1">
      <alignment horizontal="center" vertical="center"/>
      <protection/>
    </xf>
    <xf numFmtId="0" fontId="26" fillId="0" borderId="130" xfId="91" applyFont="1" applyFill="1" applyBorder="1" applyAlignment="1">
      <alignment horizontal="center" vertical="center" wrapText="1"/>
      <protection/>
    </xf>
    <xf numFmtId="0" fontId="27" fillId="0" borderId="114" xfId="91" applyFont="1" applyFill="1" applyBorder="1" applyAlignment="1">
      <alignment horizontal="center" vertical="center"/>
      <protection/>
    </xf>
    <xf numFmtId="0" fontId="26" fillId="57" borderId="131" xfId="91" applyFont="1" applyFill="1" applyBorder="1" applyAlignment="1">
      <alignment horizontal="center" vertical="center" wrapText="1"/>
      <protection/>
    </xf>
    <xf numFmtId="0" fontId="27" fillId="57" borderId="122" xfId="91" applyFont="1" applyFill="1" applyBorder="1" applyAlignment="1">
      <alignment horizontal="center" vertical="center"/>
      <protection/>
    </xf>
    <xf numFmtId="3" fontId="27" fillId="57" borderId="22" xfId="91" applyNumberFormat="1" applyFont="1" applyFill="1" applyBorder="1" applyAlignment="1">
      <alignment horizontal="center" vertical="center" wrapText="1"/>
      <protection/>
    </xf>
    <xf numFmtId="0" fontId="26" fillId="57" borderId="123" xfId="91" applyFont="1" applyFill="1" applyBorder="1" applyAlignment="1">
      <alignment horizontal="center" vertical="center"/>
      <protection/>
    </xf>
    <xf numFmtId="0" fontId="27" fillId="57" borderId="119" xfId="91" applyFont="1" applyFill="1" applyBorder="1" applyAlignment="1">
      <alignment horizontal="center" vertical="center"/>
      <protection/>
    </xf>
    <xf numFmtId="3" fontId="27" fillId="57" borderId="25" xfId="91" applyNumberFormat="1" applyFont="1" applyFill="1" applyBorder="1" applyAlignment="1">
      <alignment horizontal="center" vertical="center" wrapText="1"/>
      <protection/>
    </xf>
    <xf numFmtId="0" fontId="112" fillId="57" borderId="0" xfId="91" applyFont="1" applyFill="1" applyAlignment="1">
      <alignment horizontal="center" vertical="center"/>
      <protection/>
    </xf>
    <xf numFmtId="0" fontId="23" fillId="57" borderId="0" xfId="91" applyFont="1" applyFill="1" applyAlignment="1">
      <alignment horizontal="center" vertical="center"/>
      <protection/>
    </xf>
    <xf numFmtId="3" fontId="27" fillId="57" borderId="0" xfId="91" applyNumberFormat="1" applyFont="1" applyFill="1" applyAlignment="1">
      <alignment horizontal="center" vertical="center"/>
      <protection/>
    </xf>
    <xf numFmtId="4" fontId="53" fillId="57" borderId="0" xfId="91" applyNumberFormat="1" applyFont="1" applyFill="1" applyAlignment="1">
      <alignment horizontal="center" vertical="center"/>
      <protection/>
    </xf>
    <xf numFmtId="0" fontId="44" fillId="57" borderId="0" xfId="91" applyFont="1" applyFill="1" applyAlignment="1">
      <alignment vertical="center" wrapText="1"/>
      <protection/>
    </xf>
    <xf numFmtId="0" fontId="13" fillId="57" borderId="0" xfId="91" applyFont="1" applyFill="1" applyAlignment="1">
      <alignment horizontal="center"/>
      <protection/>
    </xf>
    <xf numFmtId="3" fontId="53" fillId="57" borderId="0" xfId="91" applyNumberFormat="1" applyFont="1" applyFill="1" applyAlignment="1">
      <alignment horizontal="center" vertical="center" wrapText="1"/>
      <protection/>
    </xf>
    <xf numFmtId="0" fontId="38" fillId="0" borderId="0" xfId="91" applyFont="1" applyFill="1" applyAlignment="1">
      <alignment horizontal="left"/>
      <protection/>
    </xf>
    <xf numFmtId="0" fontId="14" fillId="57" borderId="0" xfId="91" applyFont="1" applyFill="1" applyAlignment="1">
      <alignment horizontal="left" vertical="center"/>
      <protection/>
    </xf>
    <xf numFmtId="0" fontId="113" fillId="57" borderId="0" xfId="91" applyFont="1" applyFill="1" applyAlignment="1">
      <alignment horizontal="left" vertical="center"/>
      <protection/>
    </xf>
    <xf numFmtId="1" fontId="114" fillId="0" borderId="0" xfId="91" applyNumberFormat="1" applyFont="1" applyFill="1" applyAlignment="1">
      <alignment horizontal="left"/>
      <protection/>
    </xf>
    <xf numFmtId="0" fontId="23" fillId="0" borderId="0" xfId="91" applyFont="1" applyFill="1" applyAlignment="1">
      <alignment horizontal="left"/>
      <protection/>
    </xf>
    <xf numFmtId="49" fontId="50" fillId="57" borderId="0" xfId="91" applyNumberFormat="1" applyFont="1" applyFill="1" applyAlignment="1">
      <alignment horizontal="left"/>
      <protection/>
    </xf>
    <xf numFmtId="49" fontId="46" fillId="57" borderId="0" xfId="91" applyNumberFormat="1" applyFont="1" applyFill="1" applyAlignment="1">
      <alignment horizontal="left"/>
      <protection/>
    </xf>
    <xf numFmtId="0" fontId="50" fillId="57" borderId="0" xfId="91" applyFont="1" applyFill="1">
      <alignment/>
      <protection/>
    </xf>
    <xf numFmtId="0" fontId="46" fillId="57" borderId="0" xfId="91" applyFont="1" applyFill="1">
      <alignment/>
      <protection/>
    </xf>
    <xf numFmtId="0" fontId="46" fillId="57" borderId="0" xfId="91" applyFont="1" applyFill="1" applyAlignment="1">
      <alignment horizontal="center" vertical="center"/>
      <protection/>
    </xf>
    <xf numFmtId="4" fontId="37" fillId="57" borderId="0" xfId="91" applyNumberFormat="1" applyFont="1" applyFill="1" applyAlignment="1">
      <alignment horizontal="center" vertical="center"/>
      <protection/>
    </xf>
    <xf numFmtId="0" fontId="48" fillId="57" borderId="0" xfId="91" applyFont="1" applyFill="1" applyAlignment="1">
      <alignment vertical="center"/>
      <protection/>
    </xf>
    <xf numFmtId="0" fontId="44" fillId="57" borderId="0" xfId="91" applyFont="1" applyFill="1" applyAlignment="1">
      <alignment horizontal="left"/>
      <protection/>
    </xf>
    <xf numFmtId="0" fontId="15" fillId="57" borderId="0" xfId="91" applyFont="1" applyFill="1" applyAlignment="1">
      <alignment horizontal="right" vertical="center"/>
      <protection/>
    </xf>
    <xf numFmtId="0" fontId="61" fillId="58" borderId="0" xfId="92" applyFont="1" applyFill="1" applyAlignment="1">
      <alignment horizontal="center" vertical="center"/>
      <protection/>
    </xf>
    <xf numFmtId="0" fontId="59" fillId="58" borderId="0" xfId="92" applyFont="1" applyFill="1" applyAlignment="1">
      <alignment horizontal="center" vertical="center"/>
      <protection/>
    </xf>
    <xf numFmtId="0" fontId="64" fillId="58" borderId="0" xfId="92" applyFont="1" applyFill="1" applyAlignment="1">
      <alignment horizontal="center" vertical="center"/>
      <protection/>
    </xf>
    <xf numFmtId="0" fontId="116" fillId="58" borderId="0" xfId="92" applyFont="1" applyFill="1" applyAlignment="1">
      <alignment vertical="center"/>
      <protection/>
    </xf>
    <xf numFmtId="0" fontId="61" fillId="58" borderId="0" xfId="92" applyFont="1" applyFill="1" applyBorder="1" applyAlignment="1">
      <alignment horizontal="right" vertical="center"/>
      <protection/>
    </xf>
    <xf numFmtId="3" fontId="61" fillId="58" borderId="0" xfId="92" applyNumberFormat="1" applyFill="1" applyAlignment="1">
      <alignment horizontal="center" vertical="center"/>
      <protection/>
    </xf>
    <xf numFmtId="4" fontId="61" fillId="58" borderId="0" xfId="92" applyNumberFormat="1" applyFont="1" applyFill="1" applyAlignment="1">
      <alignment horizontal="center" vertical="center"/>
      <protection/>
    </xf>
    <xf numFmtId="0" fontId="61" fillId="58" borderId="0" xfId="92" applyFont="1" applyFill="1" applyAlignment="1">
      <alignment vertical="center"/>
      <protection/>
    </xf>
    <xf numFmtId="0" fontId="61" fillId="0" borderId="0" xfId="92">
      <alignment/>
      <protection/>
    </xf>
    <xf numFmtId="1" fontId="61" fillId="58" borderId="0" xfId="92" applyNumberFormat="1" applyFont="1" applyFill="1" applyAlignment="1">
      <alignment vertical="center"/>
      <protection/>
    </xf>
    <xf numFmtId="0" fontId="47" fillId="58" borderId="0" xfId="92" applyFont="1" applyFill="1" applyBorder="1" applyAlignment="1">
      <alignment horizontal="right" vertical="center" wrapText="1"/>
      <protection/>
    </xf>
    <xf numFmtId="3" fontId="61" fillId="58" borderId="0" xfId="92" applyNumberFormat="1" applyFont="1" applyFill="1" applyAlignment="1">
      <alignment horizontal="center" vertical="center"/>
      <protection/>
    </xf>
    <xf numFmtId="0" fontId="61" fillId="58" borderId="0" xfId="92" applyFont="1" applyFill="1" applyBorder="1" applyAlignment="1">
      <alignment vertical="center"/>
      <protection/>
    </xf>
    <xf numFmtId="0" fontId="118" fillId="58" borderId="0" xfId="92" applyFont="1" applyFill="1" applyBorder="1" applyAlignment="1" applyProtection="1">
      <alignment horizontal="center" vertical="center"/>
      <protection/>
    </xf>
    <xf numFmtId="0" fontId="120" fillId="58" borderId="0" xfId="92" applyFont="1" applyFill="1" applyBorder="1" applyAlignment="1">
      <alignment horizontal="center" vertical="center"/>
      <protection/>
    </xf>
    <xf numFmtId="0" fontId="122" fillId="58" borderId="132" xfId="92" applyFont="1" applyFill="1" applyBorder="1" applyAlignment="1" applyProtection="1">
      <alignment horizontal="center" vertical="center"/>
      <protection/>
    </xf>
    <xf numFmtId="1" fontId="123" fillId="58" borderId="132" xfId="92" applyNumberFormat="1" applyFont="1" applyFill="1" applyBorder="1" applyAlignment="1" applyProtection="1">
      <alignment horizontal="center" vertical="center"/>
      <protection/>
    </xf>
    <xf numFmtId="0" fontId="125" fillId="58" borderId="133" xfId="92" applyFont="1" applyFill="1" applyBorder="1" applyAlignment="1">
      <alignment horizontal="center" vertical="center"/>
      <protection/>
    </xf>
    <xf numFmtId="0" fontId="125" fillId="58" borderId="0" xfId="92" applyFont="1" applyFill="1" applyBorder="1" applyAlignment="1">
      <alignment horizontal="center" vertical="center"/>
      <protection/>
    </xf>
    <xf numFmtId="0" fontId="122" fillId="58" borderId="134" xfId="92" applyFont="1" applyFill="1" applyBorder="1" applyAlignment="1" applyProtection="1">
      <alignment horizontal="center" vertical="center"/>
      <protection/>
    </xf>
    <xf numFmtId="1" fontId="123" fillId="58" borderId="134" xfId="92" applyNumberFormat="1" applyFont="1" applyFill="1" applyBorder="1" applyAlignment="1" applyProtection="1">
      <alignment horizontal="center" vertical="center"/>
      <protection/>
    </xf>
    <xf numFmtId="0" fontId="126" fillId="58" borderId="0" xfId="92" applyFont="1" applyFill="1" applyBorder="1" applyAlignment="1">
      <alignment horizontal="center" vertical="center" textRotation="90"/>
      <protection/>
    </xf>
    <xf numFmtId="0" fontId="122" fillId="58" borderId="135" xfId="92" applyFont="1" applyFill="1" applyBorder="1" applyAlignment="1" applyProtection="1">
      <alignment horizontal="center" vertical="center"/>
      <protection/>
    </xf>
    <xf numFmtId="1" fontId="123" fillId="58" borderId="135" xfId="92" applyNumberFormat="1" applyFont="1" applyFill="1" applyBorder="1" applyAlignment="1" applyProtection="1">
      <alignment horizontal="center" vertical="center"/>
      <protection/>
    </xf>
    <xf numFmtId="0" fontId="57" fillId="58" borderId="0" xfId="92" applyFont="1" applyFill="1" applyBorder="1" applyAlignment="1" applyProtection="1">
      <alignment horizontal="left" vertical="center"/>
      <protection/>
    </xf>
    <xf numFmtId="0" fontId="64" fillId="58" borderId="0" xfId="92" applyFont="1" applyFill="1" applyBorder="1" applyAlignment="1" applyProtection="1">
      <alignment horizontal="center" vertical="center"/>
      <protection/>
    </xf>
    <xf numFmtId="0" fontId="59" fillId="0" borderId="136" xfId="92" applyFont="1" applyFill="1" applyBorder="1" applyAlignment="1">
      <alignment horizontal="center" vertical="center"/>
      <protection/>
    </xf>
    <xf numFmtId="0" fontId="64" fillId="0" borderId="137" xfId="92" applyFont="1" applyFill="1" applyBorder="1" applyAlignment="1">
      <alignment horizontal="center" vertical="center"/>
      <protection/>
    </xf>
    <xf numFmtId="3" fontId="63" fillId="58" borderId="95" xfId="92" applyNumberFormat="1" applyFont="1" applyFill="1" applyBorder="1" applyAlignment="1" applyProtection="1">
      <alignment horizontal="center" vertical="center"/>
      <protection/>
    </xf>
    <xf numFmtId="1" fontId="65" fillId="58" borderId="75" xfId="92" applyNumberFormat="1" applyFont="1" applyFill="1" applyBorder="1" applyAlignment="1" applyProtection="1">
      <alignment horizontal="center" vertical="center"/>
      <protection/>
    </xf>
    <xf numFmtId="0" fontId="51" fillId="58" borderId="0" xfId="92" applyFont="1" applyFill="1" applyBorder="1" applyAlignment="1">
      <alignment vertical="center" wrapText="1"/>
      <protection/>
    </xf>
    <xf numFmtId="3" fontId="61" fillId="0" borderId="94" xfId="92" applyNumberFormat="1" applyFont="1" applyFill="1" applyBorder="1" applyAlignment="1">
      <alignment horizontal="center" vertical="center"/>
      <protection/>
    </xf>
    <xf numFmtId="0" fontId="61" fillId="58" borderId="95" xfId="92" applyFont="1" applyFill="1" applyBorder="1" applyAlignment="1">
      <alignment horizontal="center" vertical="center"/>
      <protection/>
    </xf>
    <xf numFmtId="4" fontId="61" fillId="58" borderId="100" xfId="92" applyNumberFormat="1" applyFont="1" applyFill="1" applyBorder="1" applyAlignment="1">
      <alignment horizontal="center" vertical="center"/>
      <protection/>
    </xf>
    <xf numFmtId="1" fontId="61" fillId="58" borderId="94" xfId="92" applyNumberFormat="1" applyFont="1" applyFill="1" applyBorder="1" applyAlignment="1">
      <alignment horizontal="center" vertical="center"/>
      <protection/>
    </xf>
    <xf numFmtId="0" fontId="61" fillId="58" borderId="100" xfId="92" applyFont="1" applyFill="1" applyBorder="1" applyAlignment="1">
      <alignment horizontal="center" vertical="center"/>
      <protection/>
    </xf>
    <xf numFmtId="0" fontId="59" fillId="0" borderId="138" xfId="92" applyFont="1" applyFill="1" applyBorder="1" applyAlignment="1">
      <alignment horizontal="center" vertical="center"/>
      <protection/>
    </xf>
    <xf numFmtId="0" fontId="64" fillId="0" borderId="139" xfId="92" applyFont="1" applyFill="1" applyBorder="1" applyAlignment="1">
      <alignment horizontal="center" vertical="center"/>
      <protection/>
    </xf>
    <xf numFmtId="3" fontId="63" fillId="58" borderId="80" xfId="92" applyNumberFormat="1" applyFont="1" applyFill="1" applyBorder="1" applyAlignment="1" applyProtection="1">
      <alignment horizontal="center" vertical="center"/>
      <protection/>
    </xf>
    <xf numFmtId="1" fontId="65" fillId="58" borderId="81" xfId="92" applyNumberFormat="1" applyFont="1" applyFill="1" applyBorder="1" applyAlignment="1" applyProtection="1">
      <alignment horizontal="center" vertical="center"/>
      <protection/>
    </xf>
    <xf numFmtId="3" fontId="61" fillId="0" borderId="79" xfId="92" applyNumberFormat="1" applyFont="1" applyFill="1" applyBorder="1" applyAlignment="1">
      <alignment horizontal="center" vertical="center"/>
      <protection/>
    </xf>
    <xf numFmtId="0" fontId="61" fillId="58" borderId="80" xfId="92" applyFont="1" applyFill="1" applyBorder="1" applyAlignment="1">
      <alignment horizontal="center" vertical="center"/>
      <protection/>
    </xf>
    <xf numFmtId="4" fontId="61" fillId="58" borderId="81" xfId="92" applyNumberFormat="1" applyFont="1" applyFill="1" applyBorder="1" applyAlignment="1">
      <alignment horizontal="center" vertical="center"/>
      <protection/>
    </xf>
    <xf numFmtId="1" fontId="61" fillId="58" borderId="79" xfId="92" applyNumberFormat="1" applyFont="1" applyFill="1" applyBorder="1" applyAlignment="1">
      <alignment horizontal="center" vertical="center"/>
      <protection/>
    </xf>
    <xf numFmtId="0" fontId="61" fillId="58" borderId="81" xfId="92" applyFont="1" applyFill="1" applyBorder="1" applyAlignment="1">
      <alignment horizontal="center" vertical="center"/>
      <protection/>
    </xf>
    <xf numFmtId="0" fontId="61" fillId="58" borderId="0" xfId="92" applyFont="1" applyFill="1" applyAlignment="1">
      <alignment vertical="center"/>
      <protection/>
    </xf>
    <xf numFmtId="0" fontId="39" fillId="0" borderId="0" xfId="92" applyFont="1" applyFill="1" applyAlignment="1">
      <alignment horizontal="center" vertical="center" wrapText="1"/>
      <protection/>
    </xf>
    <xf numFmtId="0" fontId="59" fillId="58" borderId="138" xfId="92" applyFont="1" applyFill="1" applyBorder="1" applyAlignment="1">
      <alignment horizontal="center" vertical="center"/>
      <protection/>
    </xf>
    <xf numFmtId="0" fontId="64" fillId="58" borderId="139" xfId="92" applyFont="1" applyFill="1" applyBorder="1" applyAlignment="1">
      <alignment horizontal="center" vertical="center"/>
      <protection/>
    </xf>
    <xf numFmtId="3" fontId="63" fillId="58" borderId="140" xfId="92" applyNumberFormat="1" applyFont="1" applyFill="1" applyBorder="1" applyAlignment="1" applyProtection="1">
      <alignment horizontal="center" vertical="center"/>
      <protection/>
    </xf>
    <xf numFmtId="1" fontId="65" fillId="58" borderId="141" xfId="92" applyNumberFormat="1" applyFont="1" applyFill="1" applyBorder="1" applyAlignment="1" applyProtection="1">
      <alignment horizontal="center" vertical="center"/>
      <protection/>
    </xf>
    <xf numFmtId="0" fontId="51" fillId="58" borderId="0" xfId="92" applyFont="1" applyFill="1" applyBorder="1" applyAlignment="1">
      <alignment vertical="center" wrapText="1"/>
      <protection/>
    </xf>
    <xf numFmtId="3" fontId="61" fillId="58" borderId="79" xfId="92" applyNumberFormat="1" applyFont="1" applyFill="1" applyBorder="1" applyAlignment="1">
      <alignment horizontal="center" vertical="center"/>
      <protection/>
    </xf>
    <xf numFmtId="0" fontId="61" fillId="58" borderId="142" xfId="92" applyFont="1" applyFill="1" applyBorder="1" applyAlignment="1">
      <alignment horizontal="center" vertical="center"/>
      <protection/>
    </xf>
    <xf numFmtId="4" fontId="61" fillId="58" borderId="141" xfId="92" applyNumberFormat="1" applyFont="1" applyFill="1" applyBorder="1" applyAlignment="1">
      <alignment horizontal="center" vertical="center"/>
      <protection/>
    </xf>
    <xf numFmtId="1" fontId="61" fillId="58" borderId="79" xfId="92" applyNumberFormat="1" applyFont="1" applyFill="1" applyBorder="1" applyAlignment="1">
      <alignment horizontal="center" vertical="center"/>
      <protection/>
    </xf>
    <xf numFmtId="0" fontId="61" fillId="58" borderId="81" xfId="92" applyFont="1" applyFill="1" applyBorder="1" applyAlignment="1">
      <alignment horizontal="center" vertical="center"/>
      <protection/>
    </xf>
    <xf numFmtId="3" fontId="63" fillId="58" borderId="143" xfId="92" applyNumberFormat="1" applyFont="1" applyFill="1" applyBorder="1" applyAlignment="1" applyProtection="1">
      <alignment horizontal="center" vertical="center"/>
      <protection/>
    </xf>
    <xf numFmtId="1" fontId="65" fillId="58" borderId="144" xfId="92" applyNumberFormat="1" applyFont="1" applyFill="1" applyBorder="1" applyAlignment="1" applyProtection="1">
      <alignment horizontal="center" vertical="center"/>
      <protection/>
    </xf>
    <xf numFmtId="0" fontId="61" fillId="58" borderId="80" xfId="92" applyFont="1" applyFill="1" applyBorder="1" applyAlignment="1">
      <alignment horizontal="center" vertical="center"/>
      <protection/>
    </xf>
    <xf numFmtId="4" fontId="61" fillId="58" borderId="81" xfId="92" applyNumberFormat="1" applyFont="1" applyFill="1" applyBorder="1" applyAlignment="1">
      <alignment horizontal="center" vertical="center"/>
      <protection/>
    </xf>
    <xf numFmtId="3" fontId="63" fillId="58" borderId="80" xfId="92" applyNumberFormat="1" applyFont="1" applyFill="1" applyBorder="1" applyAlignment="1" applyProtection="1">
      <alignment horizontal="center" vertical="center"/>
      <protection/>
    </xf>
    <xf numFmtId="1" fontId="65" fillId="58" borderId="81" xfId="92" applyNumberFormat="1" applyFont="1" applyFill="1" applyBorder="1" applyAlignment="1" applyProtection="1">
      <alignment horizontal="center" vertical="center"/>
      <protection/>
    </xf>
    <xf numFmtId="0" fontId="106" fillId="58" borderId="0" xfId="92" applyFont="1" applyFill="1" applyAlignment="1">
      <alignment horizontal="center" vertical="center"/>
      <protection/>
    </xf>
    <xf numFmtId="3" fontId="63" fillId="58" borderId="80" xfId="92" applyNumberFormat="1" applyFont="1" applyFill="1" applyBorder="1" applyAlignment="1">
      <alignment horizontal="center" vertical="center" wrapText="1"/>
      <protection/>
    </xf>
    <xf numFmtId="3" fontId="63" fillId="58" borderId="142" xfId="92" applyNumberFormat="1" applyFont="1" applyFill="1" applyBorder="1" applyAlignment="1" applyProtection="1">
      <alignment horizontal="center" vertical="center"/>
      <protection/>
    </xf>
    <xf numFmtId="0" fontId="51" fillId="58" borderId="0" xfId="92" applyFont="1" applyFill="1" applyBorder="1" applyAlignment="1" applyProtection="1">
      <alignment horizontal="left" vertical="center"/>
      <protection/>
    </xf>
    <xf numFmtId="0" fontId="52" fillId="57" borderId="0" xfId="92" applyFont="1" applyFill="1" applyAlignment="1">
      <alignment horizontal="center" vertical="center"/>
      <protection/>
    </xf>
    <xf numFmtId="0" fontId="59" fillId="0" borderId="145" xfId="92" applyFont="1" applyFill="1" applyBorder="1" applyAlignment="1">
      <alignment horizontal="center" vertical="center"/>
      <protection/>
    </xf>
    <xf numFmtId="0" fontId="64" fillId="0" borderId="146" xfId="92" applyFont="1" applyFill="1" applyBorder="1" applyAlignment="1">
      <alignment horizontal="center" vertical="center"/>
      <protection/>
    </xf>
    <xf numFmtId="3" fontId="63" fillId="0" borderId="142" xfId="92" applyNumberFormat="1" applyFont="1" applyFill="1" applyBorder="1" applyAlignment="1" applyProtection="1">
      <alignment horizontal="center" vertical="center"/>
      <protection/>
    </xf>
    <xf numFmtId="1" fontId="65" fillId="0" borderId="141" xfId="92" applyNumberFormat="1" applyFont="1" applyFill="1" applyBorder="1" applyAlignment="1" applyProtection="1">
      <alignment horizontal="center" vertical="center"/>
      <protection/>
    </xf>
    <xf numFmtId="0" fontId="51" fillId="0" borderId="0" xfId="92" applyFont="1" applyFill="1" applyBorder="1" applyAlignment="1">
      <alignment vertical="center" wrapText="1"/>
      <protection/>
    </xf>
    <xf numFmtId="3" fontId="61" fillId="0" borderId="145" xfId="92" applyNumberFormat="1" applyFont="1" applyFill="1" applyBorder="1" applyAlignment="1">
      <alignment horizontal="center" vertical="center"/>
      <protection/>
    </xf>
    <xf numFmtId="0" fontId="61" fillId="0" borderId="142" xfId="92" applyFont="1" applyFill="1" applyBorder="1" applyAlignment="1">
      <alignment horizontal="center" vertical="center"/>
      <protection/>
    </xf>
    <xf numFmtId="4" fontId="61" fillId="0" borderId="141" xfId="92" applyNumberFormat="1" applyFont="1" applyFill="1" applyBorder="1" applyAlignment="1">
      <alignment horizontal="center" vertical="center"/>
      <protection/>
    </xf>
    <xf numFmtId="0" fontId="61" fillId="0" borderId="0" xfId="92" applyFont="1" applyFill="1" applyAlignment="1">
      <alignment vertical="center"/>
      <protection/>
    </xf>
    <xf numFmtId="1" fontId="61" fillId="58" borderId="145" xfId="92" applyNumberFormat="1" applyFont="1" applyFill="1" applyBorder="1" applyAlignment="1">
      <alignment horizontal="center" vertical="center"/>
      <protection/>
    </xf>
    <xf numFmtId="0" fontId="61" fillId="58" borderId="141" xfId="92" applyFont="1" applyFill="1" applyBorder="1" applyAlignment="1">
      <alignment horizontal="center" vertical="center"/>
      <protection/>
    </xf>
    <xf numFmtId="0" fontId="59" fillId="0" borderId="79" xfId="92" applyFont="1" applyFill="1" applyBorder="1" applyAlignment="1">
      <alignment horizontal="center" vertical="center"/>
      <protection/>
    </xf>
    <xf numFmtId="3" fontId="63" fillId="0" borderId="80" xfId="92" applyNumberFormat="1" applyFont="1" applyFill="1" applyBorder="1" applyAlignment="1" applyProtection="1">
      <alignment horizontal="center" vertical="center"/>
      <protection/>
    </xf>
    <xf numFmtId="1" fontId="65" fillId="0" borderId="81" xfId="92" applyNumberFormat="1" applyFont="1" applyFill="1" applyBorder="1" applyAlignment="1" applyProtection="1">
      <alignment horizontal="center" vertical="center"/>
      <protection/>
    </xf>
    <xf numFmtId="0" fontId="61" fillId="0" borderId="80" xfId="92" applyFont="1" applyFill="1" applyBorder="1" applyAlignment="1">
      <alignment horizontal="center" vertical="center"/>
      <protection/>
    </xf>
    <xf numFmtId="4" fontId="61" fillId="0" borderId="81" xfId="92" applyNumberFormat="1" applyFont="1" applyFill="1" applyBorder="1" applyAlignment="1">
      <alignment horizontal="center" vertical="center"/>
      <protection/>
    </xf>
    <xf numFmtId="3" fontId="63" fillId="0" borderId="80" xfId="92" applyNumberFormat="1" applyFont="1" applyFill="1" applyBorder="1" applyAlignment="1">
      <alignment horizontal="center" vertical="center" wrapText="1"/>
      <protection/>
    </xf>
    <xf numFmtId="0" fontId="59" fillId="0" borderId="101" xfId="92" applyFont="1" applyFill="1" applyBorder="1" applyAlignment="1">
      <alignment horizontal="center" vertical="center"/>
      <protection/>
    </xf>
    <xf numFmtId="0" fontId="64" fillId="0" borderId="147" xfId="92" applyFont="1" applyFill="1" applyBorder="1" applyAlignment="1">
      <alignment horizontal="center" vertical="center"/>
      <protection/>
    </xf>
    <xf numFmtId="3" fontId="63" fillId="0" borderId="102" xfId="92" applyNumberFormat="1" applyFont="1" applyFill="1" applyBorder="1" applyAlignment="1">
      <alignment horizontal="center" vertical="center" wrapText="1"/>
      <protection/>
    </xf>
    <xf numFmtId="1" fontId="65" fillId="0" borderId="103" xfId="92" applyNumberFormat="1" applyFont="1" applyFill="1" applyBorder="1" applyAlignment="1" applyProtection="1">
      <alignment horizontal="center" vertical="center"/>
      <protection/>
    </xf>
    <xf numFmtId="3" fontId="61" fillId="0" borderId="101" xfId="92" applyNumberFormat="1" applyFont="1" applyFill="1" applyBorder="1" applyAlignment="1">
      <alignment horizontal="center" vertical="center"/>
      <protection/>
    </xf>
    <xf numFmtId="0" fontId="61" fillId="0" borderId="102" xfId="92" applyFont="1" applyFill="1" applyBorder="1" applyAlignment="1">
      <alignment horizontal="center" vertical="center"/>
      <protection/>
    </xf>
    <xf numFmtId="4" fontId="61" fillId="0" borderId="103" xfId="92" applyNumberFormat="1" applyFont="1" applyFill="1" applyBorder="1" applyAlignment="1">
      <alignment horizontal="center" vertical="center"/>
      <protection/>
    </xf>
    <xf numFmtId="1" fontId="61" fillId="58" borderId="101" xfId="92" applyNumberFormat="1" applyFont="1" applyFill="1" applyBorder="1" applyAlignment="1">
      <alignment horizontal="center" vertical="center"/>
      <protection/>
    </xf>
    <xf numFmtId="0" fontId="61" fillId="58" borderId="103" xfId="92" applyFont="1" applyFill="1" applyBorder="1" applyAlignment="1">
      <alignment horizontal="center" vertical="center"/>
      <protection/>
    </xf>
    <xf numFmtId="0" fontId="116" fillId="58" borderId="0" xfId="92" applyFont="1" applyFill="1" applyBorder="1" applyAlignment="1">
      <alignment vertical="center"/>
      <protection/>
    </xf>
    <xf numFmtId="1" fontId="61" fillId="58" borderId="0" xfId="92" applyNumberFormat="1" applyFont="1" applyFill="1" applyBorder="1" applyAlignment="1">
      <alignment vertical="center"/>
      <protection/>
    </xf>
    <xf numFmtId="0" fontId="109" fillId="0" borderId="136" xfId="92" applyFont="1" applyFill="1" applyBorder="1" applyAlignment="1">
      <alignment horizontal="center" vertical="center"/>
      <protection/>
    </xf>
    <xf numFmtId="3" fontId="63" fillId="0" borderId="95" xfId="92" applyNumberFormat="1" applyFont="1" applyFill="1" applyBorder="1" applyAlignment="1">
      <alignment horizontal="center" vertical="center" wrapText="1"/>
      <protection/>
    </xf>
    <xf numFmtId="1" fontId="65" fillId="0" borderId="100" xfId="92" applyNumberFormat="1" applyFont="1" applyFill="1" applyBorder="1" applyAlignment="1" applyProtection="1">
      <alignment horizontal="center" vertical="center"/>
      <protection/>
    </xf>
    <xf numFmtId="0" fontId="109" fillId="0" borderId="138" xfId="92" applyFont="1" applyFill="1" applyBorder="1" applyAlignment="1">
      <alignment horizontal="center" vertical="center"/>
      <protection/>
    </xf>
    <xf numFmtId="0" fontId="45" fillId="57" borderId="0" xfId="92" applyFont="1" applyFill="1" applyAlignment="1">
      <alignment horizontal="center" vertical="center"/>
      <protection/>
    </xf>
    <xf numFmtId="3" fontId="65" fillId="0" borderId="79" xfId="92" applyNumberFormat="1" applyFont="1" applyFill="1" applyBorder="1" applyAlignment="1">
      <alignment horizontal="center" vertical="center"/>
      <protection/>
    </xf>
    <xf numFmtId="0" fontId="128" fillId="58" borderId="0" xfId="92" applyFont="1" applyFill="1" applyAlignment="1">
      <alignment vertical="center"/>
      <protection/>
    </xf>
    <xf numFmtId="0" fontId="109" fillId="58" borderId="148" xfId="92" applyFont="1" applyFill="1" applyBorder="1" applyAlignment="1">
      <alignment horizontal="center" vertical="center"/>
      <protection/>
    </xf>
    <xf numFmtId="0" fontId="64" fillId="58" borderId="147" xfId="92" applyFont="1" applyFill="1" applyBorder="1" applyAlignment="1">
      <alignment horizontal="center" vertical="center"/>
      <protection/>
    </xf>
    <xf numFmtId="3" fontId="63" fillId="58" borderId="102" xfId="92" applyNumberFormat="1" applyFont="1" applyFill="1" applyBorder="1" applyAlignment="1">
      <alignment horizontal="center" vertical="center" wrapText="1"/>
      <protection/>
    </xf>
    <xf numFmtId="1" fontId="65" fillId="58" borderId="103" xfId="92" applyNumberFormat="1" applyFont="1" applyFill="1" applyBorder="1" applyAlignment="1" applyProtection="1">
      <alignment horizontal="center" vertical="center"/>
      <protection/>
    </xf>
    <xf numFmtId="0" fontId="51" fillId="58" borderId="0" xfId="92" applyFont="1" applyFill="1" applyBorder="1" applyAlignment="1" applyProtection="1">
      <alignment horizontal="left" vertical="center"/>
      <protection/>
    </xf>
    <xf numFmtId="3" fontId="65" fillId="58" borderId="101" xfId="92" applyNumberFormat="1" applyFont="1" applyFill="1" applyBorder="1" applyAlignment="1">
      <alignment horizontal="center" vertical="center"/>
      <protection/>
    </xf>
    <xf numFmtId="0" fontId="61" fillId="58" borderId="102" xfId="92" applyFont="1" applyFill="1" applyBorder="1" applyAlignment="1">
      <alignment horizontal="center" vertical="center"/>
      <protection/>
    </xf>
    <xf numFmtId="4" fontId="61" fillId="58" borderId="103" xfId="92" applyNumberFormat="1" applyFont="1" applyFill="1" applyBorder="1" applyAlignment="1">
      <alignment horizontal="center" vertical="center"/>
      <protection/>
    </xf>
    <xf numFmtId="1" fontId="61" fillId="58" borderId="101" xfId="92" applyNumberFormat="1" applyFont="1" applyFill="1" applyBorder="1" applyAlignment="1">
      <alignment horizontal="center" vertical="center"/>
      <protection/>
    </xf>
    <xf numFmtId="0" fontId="61" fillId="58" borderId="103" xfId="92" applyFont="1" applyFill="1" applyBorder="1" applyAlignment="1">
      <alignment horizontal="center" vertical="center"/>
      <protection/>
    </xf>
    <xf numFmtId="0" fontId="61" fillId="58" borderId="0" xfId="92" applyFont="1" applyFill="1" applyBorder="1" applyAlignment="1">
      <alignment horizontal="center" vertical="center"/>
      <protection/>
    </xf>
    <xf numFmtId="3" fontId="61" fillId="0" borderId="0" xfId="92" applyNumberFormat="1" applyFill="1" applyAlignment="1">
      <alignment horizontal="center" vertical="center"/>
      <protection/>
    </xf>
    <xf numFmtId="0" fontId="98" fillId="58" borderId="0" xfId="92" applyFont="1" applyFill="1" applyAlignment="1">
      <alignment horizontal="center" vertical="center"/>
      <protection/>
    </xf>
    <xf numFmtId="0" fontId="59" fillId="0" borderId="94" xfId="92" applyFont="1" applyFill="1" applyBorder="1" applyAlignment="1">
      <alignment horizontal="center" vertical="center"/>
      <protection/>
    </xf>
    <xf numFmtId="3" fontId="63" fillId="58" borderId="95" xfId="92" applyNumberFormat="1" applyFont="1" applyFill="1" applyBorder="1" applyAlignment="1">
      <alignment horizontal="center" vertical="center" wrapText="1"/>
      <protection/>
    </xf>
    <xf numFmtId="1" fontId="65" fillId="58" borderId="100" xfId="92" applyNumberFormat="1" applyFont="1" applyFill="1" applyBorder="1" applyAlignment="1" applyProtection="1">
      <alignment horizontal="center" vertical="center"/>
      <protection/>
    </xf>
    <xf numFmtId="0" fontId="53" fillId="0" borderId="95" xfId="84" applyFont="1" applyFill="1" applyBorder="1" applyAlignment="1">
      <alignment horizontal="center" vertical="center"/>
      <protection/>
    </xf>
    <xf numFmtId="0" fontId="53" fillId="0" borderId="95" xfId="85" applyFont="1" applyFill="1" applyBorder="1" applyAlignment="1">
      <alignment horizontal="center" vertical="center"/>
      <protection/>
    </xf>
    <xf numFmtId="4" fontId="53" fillId="0" borderId="100" xfId="84" applyNumberFormat="1" applyFont="1" applyFill="1" applyBorder="1" applyAlignment="1">
      <alignment horizontal="center" vertical="center"/>
      <protection/>
    </xf>
    <xf numFmtId="0" fontId="51" fillId="58" borderId="0" xfId="92" applyFont="1" applyFill="1" applyBorder="1" applyAlignment="1" applyProtection="1">
      <alignment horizontal="left" vertical="center" wrapText="1"/>
      <protection/>
    </xf>
    <xf numFmtId="0" fontId="53" fillId="0" borderId="80" xfId="84" applyFont="1" applyFill="1" applyBorder="1" applyAlignment="1">
      <alignment horizontal="center" vertical="center"/>
      <protection/>
    </xf>
    <xf numFmtId="0" fontId="53" fillId="0" borderId="80" xfId="85" applyFont="1" applyFill="1" applyBorder="1" applyAlignment="1">
      <alignment horizontal="center" vertical="center"/>
      <protection/>
    </xf>
    <xf numFmtId="4" fontId="53" fillId="0" borderId="81" xfId="84" applyNumberFormat="1" applyFont="1" applyFill="1" applyBorder="1" applyAlignment="1">
      <alignment horizontal="center" vertical="center"/>
      <protection/>
    </xf>
    <xf numFmtId="0" fontId="59" fillId="58" borderId="79" xfId="92" applyFont="1" applyFill="1" applyBorder="1" applyAlignment="1">
      <alignment horizontal="center" vertical="center"/>
      <protection/>
    </xf>
    <xf numFmtId="3" fontId="63" fillId="58" borderId="80" xfId="92" applyNumberFormat="1" applyFont="1" applyFill="1" applyBorder="1" applyAlignment="1">
      <alignment horizontal="center" vertical="center" wrapText="1"/>
      <protection/>
    </xf>
    <xf numFmtId="0" fontId="51" fillId="58" borderId="0" xfId="92" applyFont="1" applyFill="1" applyBorder="1" applyAlignment="1" applyProtection="1">
      <alignment horizontal="left" vertical="center" wrapText="1"/>
      <protection/>
    </xf>
    <xf numFmtId="0" fontId="53" fillId="58" borderId="80" xfId="84" applyFont="1" applyFill="1" applyBorder="1" applyAlignment="1">
      <alignment horizontal="center" vertical="center"/>
      <protection/>
    </xf>
    <xf numFmtId="0" fontId="53" fillId="58" borderId="80" xfId="85" applyFont="1" applyFill="1" applyBorder="1" applyAlignment="1">
      <alignment horizontal="center" vertical="center"/>
      <protection/>
    </xf>
    <xf numFmtId="4" fontId="53" fillId="58" borderId="81" xfId="84" applyNumberFormat="1" applyFont="1" applyFill="1" applyBorder="1" applyAlignment="1">
      <alignment horizontal="center" vertical="center"/>
      <protection/>
    </xf>
    <xf numFmtId="0" fontId="100" fillId="58" borderId="0" xfId="92" applyFont="1" applyFill="1" applyAlignment="1">
      <alignment horizontal="center" vertical="center"/>
      <protection/>
    </xf>
    <xf numFmtId="0" fontId="51" fillId="0" borderId="0" xfId="92" applyFont="1" applyFill="1" applyBorder="1" applyAlignment="1" applyProtection="1">
      <alignment horizontal="left" vertical="center"/>
      <protection/>
    </xf>
    <xf numFmtId="0" fontId="45" fillId="0" borderId="0" xfId="92" applyFont="1" applyFill="1" applyAlignment="1">
      <alignment horizontal="center" vertical="center"/>
      <protection/>
    </xf>
    <xf numFmtId="3" fontId="65" fillId="58" borderId="79" xfId="92" applyNumberFormat="1" applyFont="1" applyFill="1" applyBorder="1" applyAlignment="1">
      <alignment horizontal="center" vertical="center"/>
      <protection/>
    </xf>
    <xf numFmtId="3" fontId="63" fillId="58" borderId="80" xfId="92" applyNumberFormat="1" applyFont="1" applyFill="1" applyBorder="1" applyAlignment="1">
      <alignment horizontal="center" vertical="center"/>
      <protection/>
    </xf>
    <xf numFmtId="0" fontId="59" fillId="58" borderId="79" xfId="92" applyFont="1" applyFill="1" applyBorder="1" applyAlignment="1">
      <alignment horizontal="center" vertical="center" wrapText="1"/>
      <protection/>
    </xf>
    <xf numFmtId="3" fontId="65" fillId="58" borderId="79" xfId="92" applyNumberFormat="1" applyFont="1" applyFill="1" applyBorder="1" applyAlignment="1">
      <alignment horizontal="center" vertical="center" wrapText="1"/>
      <protection/>
    </xf>
    <xf numFmtId="0" fontId="59" fillId="58" borderId="101" xfId="92" applyFont="1" applyFill="1" applyBorder="1" applyAlignment="1">
      <alignment horizontal="center" vertical="center" wrapText="1"/>
      <protection/>
    </xf>
    <xf numFmtId="3" fontId="63" fillId="58" borderId="102" xfId="92" applyNumberFormat="1" applyFont="1" applyFill="1" applyBorder="1" applyAlignment="1">
      <alignment horizontal="center" vertical="center"/>
      <protection/>
    </xf>
    <xf numFmtId="3" fontId="65" fillId="58" borderId="101" xfId="92" applyNumberFormat="1" applyFont="1" applyFill="1" applyBorder="1" applyAlignment="1">
      <alignment horizontal="center" vertical="center" wrapText="1"/>
      <protection/>
    </xf>
    <xf numFmtId="0" fontId="57" fillId="0" borderId="0" xfId="92" applyFont="1" applyFill="1" applyBorder="1" applyAlignment="1" applyProtection="1">
      <alignment horizontal="left" vertical="center"/>
      <protection/>
    </xf>
    <xf numFmtId="0" fontId="64" fillId="0" borderId="0" xfId="92" applyFont="1" applyFill="1" applyBorder="1" applyAlignment="1" applyProtection="1">
      <alignment horizontal="center" vertical="center"/>
      <protection/>
    </xf>
    <xf numFmtId="0" fontId="59" fillId="58" borderId="94" xfId="92" applyFont="1" applyFill="1" applyBorder="1" applyAlignment="1">
      <alignment horizontal="center" vertical="center"/>
      <protection/>
    </xf>
    <xf numFmtId="0" fontId="64" fillId="58" borderId="137" xfId="92" applyFont="1" applyFill="1" applyBorder="1" applyAlignment="1">
      <alignment horizontal="center" vertical="center"/>
      <protection/>
    </xf>
    <xf numFmtId="3" fontId="63" fillId="58" borderId="95" xfId="92" applyNumberFormat="1" applyFont="1" applyFill="1" applyBorder="1" applyAlignment="1">
      <alignment horizontal="center" vertical="center" wrapText="1"/>
      <protection/>
    </xf>
    <xf numFmtId="1" fontId="65" fillId="58" borderId="100" xfId="92" applyNumberFormat="1" applyFont="1" applyFill="1" applyBorder="1" applyAlignment="1" applyProtection="1">
      <alignment horizontal="center" vertical="center"/>
      <protection/>
    </xf>
    <xf numFmtId="0" fontId="127" fillId="58" borderId="0" xfId="92" applyFont="1" applyFill="1" applyBorder="1" applyAlignment="1" applyProtection="1">
      <alignment horizontal="left" vertical="center" wrapText="1"/>
      <protection/>
    </xf>
    <xf numFmtId="3" fontId="61" fillId="58" borderId="94" xfId="92" applyNumberFormat="1" applyFont="1" applyFill="1" applyBorder="1" applyAlignment="1">
      <alignment horizontal="center" vertical="center"/>
      <protection/>
    </xf>
    <xf numFmtId="0" fontId="53" fillId="58" borderId="95" xfId="84" applyFont="1" applyFill="1" applyBorder="1" applyAlignment="1">
      <alignment horizontal="center" vertical="center"/>
      <protection/>
    </xf>
    <xf numFmtId="0" fontId="53" fillId="58" borderId="95" xfId="84" applyNumberFormat="1" applyFont="1" applyFill="1" applyBorder="1" applyAlignment="1">
      <alignment horizontal="center" vertical="center"/>
      <protection/>
    </xf>
    <xf numFmtId="0" fontId="53" fillId="58" borderId="95" xfId="85" applyFont="1" applyFill="1" applyBorder="1" applyAlignment="1">
      <alignment horizontal="center" vertical="center"/>
      <protection/>
    </xf>
    <xf numFmtId="0" fontId="53" fillId="58" borderId="100" xfId="84" applyFont="1" applyFill="1" applyBorder="1" applyAlignment="1">
      <alignment horizontal="center" vertical="center"/>
      <protection/>
    </xf>
    <xf numFmtId="1" fontId="61" fillId="58" borderId="94" xfId="92" applyNumberFormat="1" applyFont="1" applyFill="1" applyBorder="1" applyAlignment="1">
      <alignment horizontal="center" vertical="center"/>
      <protection/>
    </xf>
    <xf numFmtId="0" fontId="61" fillId="58" borderId="100" xfId="92" applyFont="1" applyFill="1" applyBorder="1" applyAlignment="1">
      <alignment horizontal="center" vertical="center"/>
      <protection/>
    </xf>
    <xf numFmtId="0" fontId="53" fillId="58" borderId="80" xfId="84" applyNumberFormat="1" applyFont="1" applyFill="1" applyBorder="1" applyAlignment="1">
      <alignment horizontal="center" vertical="center"/>
      <protection/>
    </xf>
    <xf numFmtId="0" fontId="53" fillId="58" borderId="81" xfId="84" applyFont="1" applyFill="1" applyBorder="1" applyAlignment="1">
      <alignment horizontal="center" vertical="center"/>
      <protection/>
    </xf>
    <xf numFmtId="0" fontId="59" fillId="0" borderId="76" xfId="92" applyFont="1" applyFill="1" applyBorder="1" applyAlignment="1">
      <alignment horizontal="center" vertical="center"/>
      <protection/>
    </xf>
    <xf numFmtId="0" fontId="64" fillId="0" borderId="54" xfId="92" applyFont="1" applyFill="1" applyBorder="1" applyAlignment="1">
      <alignment horizontal="center" vertical="center"/>
      <protection/>
    </xf>
    <xf numFmtId="3" fontId="63" fillId="0" borderId="77" xfId="92" applyNumberFormat="1" applyFont="1" applyFill="1" applyBorder="1" applyAlignment="1">
      <alignment horizontal="center" vertical="center" wrapText="1"/>
      <protection/>
    </xf>
    <xf numFmtId="1" fontId="65" fillId="0" borderId="78" xfId="92" applyNumberFormat="1" applyFont="1" applyFill="1" applyBorder="1" applyAlignment="1" applyProtection="1">
      <alignment horizontal="center" vertical="center"/>
      <protection/>
    </xf>
    <xf numFmtId="3" fontId="61" fillId="0" borderId="76" xfId="92" applyNumberFormat="1" applyFont="1" applyFill="1" applyBorder="1" applyAlignment="1">
      <alignment horizontal="center" vertical="center"/>
      <protection/>
    </xf>
    <xf numFmtId="0" fontId="53" fillId="0" borderId="77" xfId="84" applyFont="1" applyFill="1" applyBorder="1" applyAlignment="1">
      <alignment horizontal="center" vertical="center"/>
      <protection/>
    </xf>
    <xf numFmtId="0" fontId="53" fillId="0" borderId="77" xfId="84" applyNumberFormat="1" applyFont="1" applyFill="1" applyBorder="1" applyAlignment="1">
      <alignment horizontal="center" vertical="center"/>
      <protection/>
    </xf>
    <xf numFmtId="0" fontId="53" fillId="0" borderId="77" xfId="85" applyFont="1" applyFill="1" applyBorder="1" applyAlignment="1">
      <alignment horizontal="center" vertical="center"/>
      <protection/>
    </xf>
    <xf numFmtId="0" fontId="53" fillId="0" borderId="78" xfId="84" applyFont="1" applyFill="1" applyBorder="1" applyAlignment="1">
      <alignment horizontal="center" vertical="center"/>
      <protection/>
    </xf>
    <xf numFmtId="1" fontId="61" fillId="58" borderId="76" xfId="92" applyNumberFormat="1" applyFont="1" applyFill="1" applyBorder="1" applyAlignment="1">
      <alignment horizontal="center" vertical="center"/>
      <protection/>
    </xf>
    <xf numFmtId="0" fontId="61" fillId="58" borderId="78" xfId="92" applyFont="1" applyFill="1" applyBorder="1" applyAlignment="1">
      <alignment horizontal="center" vertical="center"/>
      <protection/>
    </xf>
    <xf numFmtId="3" fontId="116" fillId="58" borderId="0" xfId="92" applyNumberFormat="1" applyFont="1" applyFill="1" applyBorder="1" applyAlignment="1">
      <alignment horizontal="center" vertical="center"/>
      <protection/>
    </xf>
    <xf numFmtId="1" fontId="61" fillId="58" borderId="0" xfId="92" applyNumberFormat="1" applyFont="1" applyFill="1" applyBorder="1" applyAlignment="1">
      <alignment horizontal="center" vertical="center"/>
      <protection/>
    </xf>
    <xf numFmtId="0" fontId="129" fillId="58" borderId="0" xfId="92" applyFont="1" applyFill="1" applyBorder="1" applyAlignment="1" applyProtection="1">
      <alignment vertical="center"/>
      <protection/>
    </xf>
    <xf numFmtId="0" fontId="130" fillId="58" borderId="0" xfId="92" applyFont="1" applyFill="1" applyBorder="1" applyAlignment="1" applyProtection="1">
      <alignment horizontal="center" vertical="center"/>
      <protection/>
    </xf>
    <xf numFmtId="1" fontId="131" fillId="58" borderId="0" xfId="92" applyNumberFormat="1" applyFont="1" applyFill="1" applyBorder="1" applyAlignment="1" applyProtection="1">
      <alignment horizontal="center" vertical="center"/>
      <protection/>
    </xf>
    <xf numFmtId="0" fontId="132" fillId="58" borderId="0" xfId="92" applyFont="1" applyFill="1" applyBorder="1" applyAlignment="1" applyProtection="1">
      <alignment vertical="center"/>
      <protection/>
    </xf>
    <xf numFmtId="0" fontId="133" fillId="58" borderId="0" xfId="92" applyFont="1" applyFill="1" applyBorder="1" applyAlignment="1">
      <alignment horizontal="center" vertical="center"/>
      <protection/>
    </xf>
    <xf numFmtId="3" fontId="61" fillId="58" borderId="0" xfId="92" applyNumberFormat="1" applyFill="1" applyBorder="1" applyAlignment="1">
      <alignment horizontal="center" vertical="center"/>
      <protection/>
    </xf>
    <xf numFmtId="0" fontId="120" fillId="58" borderId="0" xfId="92" applyFont="1" applyFill="1" applyAlignment="1">
      <alignment vertical="center"/>
      <protection/>
    </xf>
    <xf numFmtId="0" fontId="134" fillId="58" borderId="0" xfId="92" applyFont="1" applyFill="1" applyAlignment="1">
      <alignment horizontal="center" vertical="center"/>
      <protection/>
    </xf>
    <xf numFmtId="0" fontId="59" fillId="58" borderId="137" xfId="92" applyFont="1" applyFill="1" applyBorder="1" applyAlignment="1">
      <alignment horizontal="center" vertical="center"/>
      <protection/>
    </xf>
    <xf numFmtId="0" fontId="63" fillId="58" borderId="149" xfId="92" applyFont="1" applyFill="1" applyBorder="1" applyAlignment="1" applyProtection="1">
      <alignment horizontal="center" vertical="center"/>
      <protection/>
    </xf>
    <xf numFmtId="3" fontId="65" fillId="58" borderId="94" xfId="92" applyNumberFormat="1" applyFont="1" applyFill="1" applyBorder="1" applyAlignment="1">
      <alignment horizontal="center" vertical="center"/>
      <protection/>
    </xf>
    <xf numFmtId="0" fontId="134" fillId="58" borderId="0" xfId="92" applyFont="1" applyFill="1" applyAlignment="1">
      <alignment horizontal="center" vertical="center"/>
      <protection/>
    </xf>
    <xf numFmtId="0" fontId="59" fillId="58" borderId="146" xfId="92" applyFont="1" applyFill="1" applyBorder="1" applyAlignment="1">
      <alignment horizontal="center" vertical="center"/>
      <protection/>
    </xf>
    <xf numFmtId="0" fontId="63" fillId="58" borderId="150" xfId="92" applyFont="1" applyFill="1" applyBorder="1" applyAlignment="1" applyProtection="1">
      <alignment horizontal="center" vertical="center"/>
      <protection/>
    </xf>
    <xf numFmtId="3" fontId="63" fillId="58" borderId="142" xfId="92" applyNumberFormat="1" applyFont="1" applyFill="1" applyBorder="1" applyAlignment="1" applyProtection="1">
      <alignment horizontal="center" vertical="center"/>
      <protection/>
    </xf>
    <xf numFmtId="3" fontId="65" fillId="58" borderId="145" xfId="92" applyNumberFormat="1" applyFont="1" applyFill="1" applyBorder="1" applyAlignment="1">
      <alignment horizontal="center" vertical="center"/>
      <protection/>
    </xf>
    <xf numFmtId="0" fontId="65" fillId="58" borderId="138" xfId="92" applyFont="1" applyFill="1" applyBorder="1" applyAlignment="1" applyProtection="1">
      <alignment horizontal="left" vertical="center" wrapText="1"/>
      <protection/>
    </xf>
    <xf numFmtId="0" fontId="65" fillId="58" borderId="151" xfId="92" applyFont="1" applyFill="1" applyBorder="1" applyAlignment="1" applyProtection="1">
      <alignment horizontal="left" vertical="center" wrapText="1"/>
      <protection/>
    </xf>
    <xf numFmtId="4" fontId="61" fillId="58" borderId="150" xfId="92" applyNumberFormat="1" applyFont="1" applyFill="1" applyBorder="1" applyAlignment="1">
      <alignment horizontal="center" vertical="center"/>
      <protection/>
    </xf>
    <xf numFmtId="0" fontId="59" fillId="0" borderId="138" xfId="92" applyFont="1" applyBorder="1" applyAlignment="1">
      <alignment horizontal="center" vertical="center"/>
      <protection/>
    </xf>
    <xf numFmtId="0" fontId="63" fillId="0" borderId="139" xfId="92" applyFont="1" applyBorder="1" applyAlignment="1">
      <alignment horizontal="center" vertical="center"/>
      <protection/>
    </xf>
    <xf numFmtId="3" fontId="65" fillId="0" borderId="138" xfId="92" applyNumberFormat="1" applyFont="1" applyBorder="1" applyAlignment="1">
      <alignment horizontal="center" vertical="center"/>
      <protection/>
    </xf>
    <xf numFmtId="4" fontId="61" fillId="58" borderId="142" xfId="92" applyNumberFormat="1" applyFont="1" applyFill="1" applyBorder="1" applyAlignment="1">
      <alignment horizontal="center" vertical="center"/>
      <protection/>
    </xf>
    <xf numFmtId="1" fontId="61" fillId="58" borderId="151" xfId="92" applyNumberFormat="1" applyFont="1" applyFill="1" applyBorder="1" applyAlignment="1">
      <alignment horizontal="center" vertical="center"/>
      <protection/>
    </xf>
    <xf numFmtId="3" fontId="65" fillId="0" borderId="79" xfId="92" applyNumberFormat="1" applyFont="1" applyBorder="1" applyAlignment="1">
      <alignment horizontal="center" vertical="center"/>
      <protection/>
    </xf>
    <xf numFmtId="0" fontId="59" fillId="0" borderId="139" xfId="92" applyFont="1" applyFill="1" applyBorder="1" applyAlignment="1">
      <alignment horizontal="center" vertical="center"/>
      <protection/>
    </xf>
    <xf numFmtId="0" fontId="63" fillId="0" borderId="139" xfId="92" applyFont="1" applyFill="1" applyBorder="1" applyAlignment="1">
      <alignment horizontal="center" vertical="center"/>
      <protection/>
    </xf>
    <xf numFmtId="0" fontId="116" fillId="0" borderId="138" xfId="92" applyFont="1" applyFill="1" applyBorder="1" applyAlignment="1">
      <alignment horizontal="center" vertical="center"/>
      <protection/>
    </xf>
    <xf numFmtId="3" fontId="53" fillId="0" borderId="152" xfId="92" applyNumberFormat="1" applyFont="1" applyFill="1" applyBorder="1" applyAlignment="1">
      <alignment horizontal="center" vertical="center"/>
      <protection/>
    </xf>
    <xf numFmtId="0" fontId="59" fillId="58" borderId="139" xfId="92" applyFont="1" applyFill="1" applyBorder="1" applyAlignment="1">
      <alignment horizontal="center" vertical="center"/>
      <protection/>
    </xf>
    <xf numFmtId="0" fontId="63" fillId="58" borderId="151" xfId="92" applyFont="1" applyFill="1" applyBorder="1" applyAlignment="1" applyProtection="1">
      <alignment horizontal="center" vertical="center"/>
      <protection/>
    </xf>
    <xf numFmtId="9" fontId="51" fillId="58" borderId="0" xfId="99" applyFont="1" applyFill="1" applyBorder="1" applyAlignment="1" applyProtection="1">
      <alignment horizontal="left" vertical="center"/>
      <protection/>
    </xf>
    <xf numFmtId="3" fontId="61" fillId="58" borderId="79" xfId="92" applyNumberFormat="1" applyFill="1" applyBorder="1" applyAlignment="1">
      <alignment horizontal="center" vertical="center"/>
      <protection/>
    </xf>
    <xf numFmtId="4" fontId="61" fillId="58" borderId="151" xfId="92" applyNumberFormat="1" applyFont="1" applyFill="1" applyBorder="1" applyAlignment="1">
      <alignment horizontal="center" vertical="center"/>
      <protection/>
    </xf>
    <xf numFmtId="0" fontId="134" fillId="0" borderId="0" xfId="92" applyFont="1" applyFill="1" applyAlignment="1">
      <alignment horizontal="center" vertical="center"/>
      <protection/>
    </xf>
    <xf numFmtId="0" fontId="59" fillId="58" borderId="139" xfId="92" applyFont="1" applyFill="1" applyBorder="1" applyAlignment="1">
      <alignment horizontal="center" vertical="center" wrapText="1"/>
      <protection/>
    </xf>
    <xf numFmtId="3" fontId="65" fillId="58" borderId="79" xfId="104" applyNumberFormat="1" applyFont="1" applyFill="1" applyBorder="1" applyAlignment="1">
      <alignment horizontal="center" vertical="center"/>
      <protection/>
    </xf>
    <xf numFmtId="0" fontId="136" fillId="0" borderId="0" xfId="92" applyFont="1" applyFill="1" applyAlignment="1">
      <alignment horizontal="center" vertical="center"/>
      <protection/>
    </xf>
    <xf numFmtId="0" fontId="59" fillId="0" borderId="139" xfId="92" applyFont="1" applyFill="1" applyBorder="1" applyAlignment="1">
      <alignment horizontal="center" vertical="center" wrapText="1"/>
      <protection/>
    </xf>
    <xf numFmtId="0" fontId="63" fillId="0" borderId="151" xfId="92" applyFont="1" applyFill="1" applyBorder="1" applyAlignment="1" applyProtection="1">
      <alignment horizontal="center" vertical="center"/>
      <protection/>
    </xf>
    <xf numFmtId="0" fontId="63" fillId="58" borderId="151" xfId="92" applyFont="1" applyFill="1" applyBorder="1" applyAlignment="1">
      <alignment horizontal="center" vertical="center"/>
      <protection/>
    </xf>
    <xf numFmtId="0" fontId="116" fillId="58" borderId="80" xfId="92" applyFont="1" applyFill="1" applyBorder="1" applyAlignment="1">
      <alignment horizontal="center" vertical="center"/>
      <protection/>
    </xf>
    <xf numFmtId="0" fontId="63" fillId="0" borderId="151" xfId="92" applyFont="1" applyFill="1" applyBorder="1" applyAlignment="1">
      <alignment horizontal="center" vertical="center"/>
      <protection/>
    </xf>
    <xf numFmtId="0" fontId="116" fillId="0" borderId="80" xfId="92" applyFont="1" applyFill="1" applyBorder="1" applyAlignment="1">
      <alignment horizontal="center" vertical="center"/>
      <protection/>
    </xf>
    <xf numFmtId="0" fontId="63" fillId="58" borderId="153" xfId="92" applyFont="1" applyFill="1" applyBorder="1" applyAlignment="1">
      <alignment horizontal="center" vertical="center"/>
      <protection/>
    </xf>
    <xf numFmtId="3" fontId="65" fillId="58" borderId="154" xfId="92" applyNumberFormat="1" applyFont="1" applyFill="1" applyBorder="1" applyAlignment="1">
      <alignment horizontal="center" vertical="center"/>
      <protection/>
    </xf>
    <xf numFmtId="3" fontId="61" fillId="0" borderId="79" xfId="92" applyNumberFormat="1" applyFill="1" applyBorder="1" applyAlignment="1">
      <alignment horizontal="center" vertical="center"/>
      <protection/>
    </xf>
    <xf numFmtId="3" fontId="65" fillId="58" borderId="79" xfId="92" applyNumberFormat="1" applyFont="1" applyFill="1" applyBorder="1" applyAlignment="1">
      <alignment horizontal="center" vertical="center"/>
      <protection/>
    </xf>
    <xf numFmtId="0" fontId="59" fillId="58" borderId="147" xfId="92" applyFont="1" applyFill="1" applyBorder="1" applyAlignment="1">
      <alignment horizontal="center" vertical="center"/>
      <protection/>
    </xf>
    <xf numFmtId="0" fontId="63" fillId="58" borderId="155" xfId="92" applyFont="1" applyFill="1" applyBorder="1" applyAlignment="1" applyProtection="1">
      <alignment horizontal="center" vertical="center"/>
      <protection/>
    </xf>
    <xf numFmtId="3" fontId="63" fillId="58" borderId="102" xfId="92" applyNumberFormat="1" applyFont="1" applyFill="1" applyBorder="1" applyAlignment="1" applyProtection="1">
      <alignment horizontal="center" vertical="center"/>
      <protection/>
    </xf>
    <xf numFmtId="3" fontId="61" fillId="58" borderId="101" xfId="92" applyNumberFormat="1" applyFill="1" applyBorder="1" applyAlignment="1">
      <alignment horizontal="center" vertical="center"/>
      <protection/>
    </xf>
    <xf numFmtId="0" fontId="63" fillId="58" borderId="149" xfId="92" applyFont="1" applyFill="1" applyBorder="1" applyAlignment="1">
      <alignment horizontal="center" vertical="center"/>
      <protection/>
    </xf>
    <xf numFmtId="3" fontId="63" fillId="58" borderId="95" xfId="92" applyNumberFormat="1" applyFont="1" applyFill="1" applyBorder="1" applyAlignment="1">
      <alignment horizontal="center" vertical="center"/>
      <protection/>
    </xf>
    <xf numFmtId="0" fontId="51" fillId="58" borderId="0" xfId="92" applyFont="1" applyFill="1" applyBorder="1" applyAlignment="1">
      <alignment horizontal="left" vertical="center"/>
      <protection/>
    </xf>
    <xf numFmtId="3" fontId="61" fillId="58" borderId="94" xfId="104" applyNumberFormat="1" applyFont="1" applyFill="1" applyBorder="1" applyAlignment="1">
      <alignment horizontal="center" vertical="center"/>
      <protection/>
    </xf>
    <xf numFmtId="0" fontId="61" fillId="58" borderId="0" xfId="92" applyFont="1" applyFill="1" applyAlignment="1">
      <alignment horizontal="center" vertical="center"/>
      <protection/>
    </xf>
    <xf numFmtId="0" fontId="63" fillId="58" borderId="150" xfId="92" applyFont="1" applyFill="1" applyBorder="1" applyAlignment="1">
      <alignment horizontal="center" vertical="center"/>
      <protection/>
    </xf>
    <xf numFmtId="3" fontId="63" fillId="58" borderId="142" xfId="92" applyNumberFormat="1" applyFont="1" applyFill="1" applyBorder="1" applyAlignment="1">
      <alignment horizontal="center" vertical="center"/>
      <protection/>
    </xf>
    <xf numFmtId="0" fontId="51" fillId="58" borderId="0" xfId="92" applyFont="1" applyFill="1" applyBorder="1" applyAlignment="1">
      <alignment horizontal="left" vertical="center"/>
      <protection/>
    </xf>
    <xf numFmtId="3" fontId="61" fillId="58" borderId="145" xfId="104" applyNumberFormat="1" applyFont="1" applyFill="1" applyBorder="1" applyAlignment="1">
      <alignment horizontal="center" vertical="center"/>
      <protection/>
    </xf>
    <xf numFmtId="0" fontId="61" fillId="0" borderId="0" xfId="92" applyFont="1" applyFill="1" applyAlignment="1">
      <alignment horizontal="center" vertical="center"/>
      <protection/>
    </xf>
    <xf numFmtId="0" fontId="59" fillId="0" borderId="146" xfId="92" applyFont="1" applyFill="1" applyBorder="1" applyAlignment="1">
      <alignment horizontal="center" vertical="center"/>
      <protection/>
    </xf>
    <xf numFmtId="0" fontId="63" fillId="0" borderId="150" xfId="92" applyFont="1" applyFill="1" applyBorder="1" applyAlignment="1">
      <alignment horizontal="center" vertical="center"/>
      <protection/>
    </xf>
    <xf numFmtId="3" fontId="63" fillId="0" borderId="142" xfId="92" applyNumberFormat="1" applyFont="1" applyFill="1" applyBorder="1" applyAlignment="1">
      <alignment horizontal="center" vertical="center"/>
      <protection/>
    </xf>
    <xf numFmtId="3" fontId="61" fillId="58" borderId="79" xfId="92" applyNumberFormat="1" applyFill="1" applyBorder="1" applyAlignment="1">
      <alignment horizontal="center" vertical="center" wrapText="1"/>
      <protection/>
    </xf>
    <xf numFmtId="0" fontId="63" fillId="58" borderId="139" xfId="92" applyFont="1" applyFill="1" applyBorder="1" applyAlignment="1">
      <alignment horizontal="center" vertical="center"/>
      <protection/>
    </xf>
    <xf numFmtId="3" fontId="61" fillId="58" borderId="79" xfId="104" applyNumberFormat="1" applyFont="1" applyFill="1" applyBorder="1" applyAlignment="1">
      <alignment horizontal="center" vertical="center"/>
      <protection/>
    </xf>
    <xf numFmtId="0" fontId="65" fillId="58" borderId="92" xfId="92" applyFont="1" applyFill="1" applyBorder="1" applyAlignment="1">
      <alignment horizontal="left" vertical="center"/>
      <protection/>
    </xf>
    <xf numFmtId="0" fontId="65" fillId="58" borderId="151" xfId="92" applyFont="1" applyFill="1" applyBorder="1" applyAlignment="1">
      <alignment horizontal="left" vertical="center"/>
      <protection/>
    </xf>
    <xf numFmtId="0" fontId="59" fillId="0" borderId="152" xfId="92" applyFont="1" applyBorder="1" applyAlignment="1">
      <alignment horizontal="center" vertical="center"/>
      <protection/>
    </xf>
    <xf numFmtId="0" fontId="63" fillId="0" borderId="146" xfId="92" applyFont="1" applyBorder="1" applyAlignment="1">
      <alignment horizontal="center" vertical="center"/>
      <protection/>
    </xf>
    <xf numFmtId="3" fontId="61" fillId="58" borderId="79" xfId="104" applyNumberFormat="1" applyFont="1" applyFill="1" applyBorder="1" applyAlignment="1">
      <alignment horizontal="center" vertical="center"/>
      <protection/>
    </xf>
    <xf numFmtId="4" fontId="61" fillId="58" borderId="156" xfId="92" applyNumberFormat="1" applyFont="1" applyFill="1" applyBorder="1" applyAlignment="1">
      <alignment horizontal="center" vertical="center"/>
      <protection/>
    </xf>
    <xf numFmtId="0" fontId="61" fillId="58" borderId="79" xfId="92" applyFont="1" applyFill="1" applyBorder="1" applyAlignment="1">
      <alignment vertical="center"/>
      <protection/>
    </xf>
    <xf numFmtId="0" fontId="61" fillId="58" borderId="81" xfId="92" applyFont="1" applyFill="1" applyBorder="1" applyAlignment="1">
      <alignment vertical="center"/>
      <protection/>
    </xf>
    <xf numFmtId="0" fontId="59" fillId="0" borderId="152" xfId="92" applyFont="1" applyFill="1" applyBorder="1" applyAlignment="1">
      <alignment horizontal="center" vertical="center"/>
      <protection/>
    </xf>
    <xf numFmtId="0" fontId="61" fillId="58" borderId="156" xfId="92" applyFont="1" applyFill="1" applyBorder="1" applyAlignment="1">
      <alignment horizontal="center" vertical="center"/>
      <protection/>
    </xf>
    <xf numFmtId="0" fontId="59" fillId="0" borderId="139" xfId="92" applyFont="1" applyBorder="1" applyAlignment="1">
      <alignment horizontal="center" vertical="center"/>
      <protection/>
    </xf>
    <xf numFmtId="0" fontId="65" fillId="58" borderId="92" xfId="92" applyFont="1" applyFill="1" applyBorder="1" applyAlignment="1">
      <alignment horizontal="left" vertical="center"/>
      <protection/>
    </xf>
    <xf numFmtId="0" fontId="63" fillId="58" borderId="155" xfId="92" applyFont="1" applyFill="1" applyBorder="1" applyAlignment="1">
      <alignment horizontal="center" vertical="center"/>
      <protection/>
    </xf>
    <xf numFmtId="3" fontId="61" fillId="58" borderId="101" xfId="104" applyNumberFormat="1" applyFont="1" applyFill="1" applyBorder="1" applyAlignment="1">
      <alignment horizontal="center" vertical="center"/>
      <protection/>
    </xf>
    <xf numFmtId="0" fontId="63" fillId="58" borderId="137" xfId="92" applyFont="1" applyFill="1" applyBorder="1" applyAlignment="1" applyProtection="1">
      <alignment horizontal="center" vertical="center"/>
      <protection/>
    </xf>
    <xf numFmtId="3" fontId="61" fillId="58" borderId="94" xfId="92" applyNumberFormat="1" applyFill="1" applyBorder="1" applyAlignment="1">
      <alignment horizontal="center" vertical="center"/>
      <protection/>
    </xf>
    <xf numFmtId="0" fontId="63" fillId="58" borderId="139" xfId="92" applyFont="1" applyFill="1" applyBorder="1" applyAlignment="1" applyProtection="1">
      <alignment horizontal="center" vertical="center"/>
      <protection/>
    </xf>
    <xf numFmtId="0" fontId="63" fillId="58" borderId="147" xfId="92" applyFont="1" applyFill="1" applyBorder="1" applyAlignment="1" applyProtection="1">
      <alignment horizontal="center" vertical="center"/>
      <protection/>
    </xf>
    <xf numFmtId="3" fontId="65" fillId="58" borderId="101" xfId="104" applyNumberFormat="1" applyFont="1" applyFill="1" applyBorder="1" applyAlignment="1">
      <alignment horizontal="center" vertical="center"/>
      <protection/>
    </xf>
    <xf numFmtId="0" fontId="138" fillId="58" borderId="0" xfId="92" applyFont="1" applyFill="1" applyBorder="1" applyAlignment="1" applyProtection="1">
      <alignment horizontal="left" vertical="center"/>
      <protection/>
    </xf>
    <xf numFmtId="3" fontId="63" fillId="58" borderId="0" xfId="92" applyNumberFormat="1" applyFont="1" applyFill="1" applyBorder="1" applyAlignment="1" applyProtection="1">
      <alignment horizontal="center" vertical="center"/>
      <protection/>
    </xf>
    <xf numFmtId="1" fontId="65" fillId="58" borderId="0" xfId="92" applyNumberFormat="1" applyFont="1" applyFill="1" applyBorder="1" applyAlignment="1" applyProtection="1">
      <alignment horizontal="center" vertical="center"/>
      <protection/>
    </xf>
    <xf numFmtId="0" fontId="45" fillId="57" borderId="0" xfId="92" applyFont="1" applyFill="1" applyAlignment="1">
      <alignment horizontal="left" vertical="center"/>
      <protection/>
    </xf>
    <xf numFmtId="0" fontId="38" fillId="0" borderId="0" xfId="92" applyFont="1" applyFill="1" applyAlignment="1">
      <alignment horizontal="left"/>
      <protection/>
    </xf>
    <xf numFmtId="0" fontId="24" fillId="56" borderId="0" xfId="92" applyFont="1" applyFill="1">
      <alignment/>
      <protection/>
    </xf>
    <xf numFmtId="0" fontId="83" fillId="58" borderId="0" xfId="92" applyFont="1" applyFill="1" applyAlignment="1">
      <alignment horizontal="center" vertical="center"/>
      <protection/>
    </xf>
    <xf numFmtId="1" fontId="35" fillId="0" borderId="0" xfId="92" applyNumberFormat="1" applyFont="1" applyFill="1" applyAlignment="1">
      <alignment horizontal="left"/>
      <protection/>
    </xf>
    <xf numFmtId="0" fontId="31" fillId="0" borderId="0" xfId="92" applyFont="1" applyFill="1" applyAlignment="1">
      <alignment horizontal="left"/>
      <protection/>
    </xf>
    <xf numFmtId="0" fontId="24" fillId="0" borderId="0" xfId="92" applyFont="1" applyFill="1">
      <alignment/>
      <protection/>
    </xf>
    <xf numFmtId="1" fontId="139" fillId="58" borderId="0" xfId="92" applyNumberFormat="1" applyFont="1" applyFill="1" applyBorder="1" applyAlignment="1">
      <alignment horizontal="left" vertical="center"/>
      <protection/>
    </xf>
    <xf numFmtId="0" fontId="61" fillId="58" borderId="0" xfId="92" applyFont="1" applyFill="1" applyBorder="1" applyAlignment="1">
      <alignment horizontal="center" vertical="center"/>
      <protection/>
    </xf>
    <xf numFmtId="3" fontId="61" fillId="58" borderId="0" xfId="92" applyNumberFormat="1" applyFont="1" applyFill="1" applyBorder="1" applyAlignment="1">
      <alignment horizontal="center" vertical="center"/>
      <protection/>
    </xf>
    <xf numFmtId="3" fontId="61" fillId="58" borderId="0" xfId="60" applyNumberFormat="1" applyFont="1" applyFill="1" applyBorder="1" applyAlignment="1">
      <alignment horizontal="center" vertical="center" wrapText="1"/>
    </xf>
    <xf numFmtId="0" fontId="139" fillId="58" borderId="0" xfId="92" applyFont="1" applyFill="1" applyBorder="1" applyAlignment="1">
      <alignment horizontal="left" vertical="center"/>
      <protection/>
    </xf>
    <xf numFmtId="0" fontId="141" fillId="58" borderId="0" xfId="92" applyFont="1" applyFill="1" applyAlignment="1">
      <alignment horizontal="left" vertical="center"/>
      <protection/>
    </xf>
    <xf numFmtId="1" fontId="65" fillId="58" borderId="0" xfId="92" applyNumberFormat="1" applyFont="1" applyFill="1" applyBorder="1" applyAlignment="1" applyProtection="1">
      <alignment horizontal="center" vertical="center"/>
      <protection/>
    </xf>
    <xf numFmtId="3" fontId="142" fillId="58" borderId="0" xfId="92" applyNumberFormat="1" applyFont="1" applyFill="1" applyBorder="1" applyAlignment="1" applyProtection="1">
      <alignment horizontal="left" vertical="center"/>
      <protection/>
    </xf>
    <xf numFmtId="0" fontId="61" fillId="58" borderId="0" xfId="92" applyFill="1" applyAlignment="1">
      <alignment horizontal="center" vertical="center"/>
      <protection/>
    </xf>
    <xf numFmtId="49" fontId="144" fillId="58" borderId="0" xfId="92" applyNumberFormat="1" applyFont="1" applyFill="1" applyBorder="1" applyAlignment="1">
      <alignment horizontal="left" vertical="center"/>
      <protection/>
    </xf>
    <xf numFmtId="0" fontId="61" fillId="58" borderId="0" xfId="92" applyFill="1" applyAlignment="1">
      <alignment vertical="center"/>
      <protection/>
    </xf>
    <xf numFmtId="0" fontId="61" fillId="58" borderId="0" xfId="92" applyFill="1" applyBorder="1" applyAlignment="1">
      <alignment vertical="center"/>
      <protection/>
    </xf>
    <xf numFmtId="4" fontId="61" fillId="58" borderId="0" xfId="92" applyNumberFormat="1" applyFill="1" applyAlignment="1">
      <alignment horizontal="center" vertical="center"/>
      <protection/>
    </xf>
    <xf numFmtId="49" fontId="143" fillId="58" borderId="0" xfId="92" applyNumberFormat="1" applyFont="1" applyFill="1" applyBorder="1" applyAlignment="1">
      <alignment horizontal="left" vertical="center"/>
      <protection/>
    </xf>
    <xf numFmtId="0" fontId="145" fillId="58" borderId="0" xfId="92" applyFont="1" applyFill="1" applyBorder="1" applyAlignment="1" applyProtection="1">
      <alignment vertical="center"/>
      <protection/>
    </xf>
    <xf numFmtId="0" fontId="121" fillId="58" borderId="0" xfId="92" applyFont="1" applyFill="1" applyBorder="1" applyAlignment="1">
      <alignment horizontal="center" vertical="center"/>
      <protection/>
    </xf>
    <xf numFmtId="1" fontId="122" fillId="58" borderId="0" xfId="92" applyNumberFormat="1" applyFont="1" applyFill="1" applyBorder="1" applyAlignment="1">
      <alignment horizontal="center" vertical="center"/>
      <protection/>
    </xf>
    <xf numFmtId="0" fontId="58" fillId="58" borderId="0" xfId="92" applyFont="1" applyFill="1" applyBorder="1" applyAlignment="1">
      <alignment vertical="center"/>
      <protection/>
    </xf>
    <xf numFmtId="0" fontId="8" fillId="58" borderId="0" xfId="92" applyFont="1" applyFill="1" applyBorder="1" applyAlignment="1" applyProtection="1">
      <alignment vertical="center"/>
      <protection/>
    </xf>
    <xf numFmtId="0" fontId="146" fillId="58" borderId="0" xfId="92" applyFont="1" applyFill="1" applyBorder="1" applyAlignment="1">
      <alignment horizontal="right" vertical="center"/>
      <protection/>
    </xf>
    <xf numFmtId="0" fontId="61" fillId="58" borderId="0" xfId="90" applyFill="1">
      <alignment/>
      <protection/>
    </xf>
    <xf numFmtId="3" fontId="61" fillId="58" borderId="0" xfId="90" applyNumberFormat="1" applyFill="1" applyAlignment="1">
      <alignment horizontal="center"/>
      <protection/>
    </xf>
    <xf numFmtId="3" fontId="61" fillId="58" borderId="0" xfId="90" applyNumberFormat="1" applyFont="1" applyFill="1" applyAlignment="1">
      <alignment horizontal="center"/>
      <protection/>
    </xf>
    <xf numFmtId="0" fontId="61" fillId="58" borderId="0" xfId="90" applyFill="1" applyAlignment="1">
      <alignment horizontal="center"/>
      <protection/>
    </xf>
    <xf numFmtId="0" fontId="61" fillId="58" borderId="0" xfId="90" applyFill="1" applyBorder="1" applyAlignment="1">
      <alignment horizontal="center"/>
      <protection/>
    </xf>
    <xf numFmtId="4" fontId="61" fillId="58" borderId="0" xfId="90" applyNumberFormat="1" applyFill="1" applyAlignment="1">
      <alignment horizontal="center"/>
      <protection/>
    </xf>
    <xf numFmtId="0" fontId="107" fillId="58" borderId="0" xfId="90" applyFont="1" applyFill="1" applyBorder="1" applyAlignment="1">
      <alignment horizontal="left"/>
      <protection/>
    </xf>
    <xf numFmtId="0" fontId="107" fillId="58" borderId="0" xfId="90" applyFont="1" applyFill="1" applyAlignment="1">
      <alignment horizontal="right" vertical="center" wrapText="1"/>
      <protection/>
    </xf>
    <xf numFmtId="0" fontId="150" fillId="58" borderId="0" xfId="90" applyFont="1" applyFill="1" applyAlignment="1">
      <alignment horizontal="center" vertical="center" wrapText="1"/>
      <protection/>
    </xf>
    <xf numFmtId="0" fontId="139" fillId="58" borderId="0" xfId="90" applyFont="1" applyFill="1" applyAlignment="1">
      <alignment horizontal="center" vertical="center" wrapText="1"/>
      <protection/>
    </xf>
    <xf numFmtId="0" fontId="61" fillId="0" borderId="0" xfId="90">
      <alignment/>
      <protection/>
    </xf>
    <xf numFmtId="0" fontId="47" fillId="58" borderId="0" xfId="90" applyFont="1" applyFill="1" applyBorder="1" applyAlignment="1">
      <alignment horizontal="right"/>
      <protection/>
    </xf>
    <xf numFmtId="0" fontId="139" fillId="58" borderId="0" xfId="90" applyFont="1" applyFill="1" applyBorder="1" applyAlignment="1">
      <alignment horizontal="center" vertical="center"/>
      <protection/>
    </xf>
    <xf numFmtId="0" fontId="11" fillId="58" borderId="0" xfId="90" applyFont="1" applyFill="1" applyBorder="1" applyAlignment="1" applyProtection="1">
      <alignment horizontal="center"/>
      <protection/>
    </xf>
    <xf numFmtId="0" fontId="91" fillId="58" borderId="0" xfId="90" applyFont="1" applyFill="1" applyBorder="1" applyAlignment="1" applyProtection="1">
      <alignment horizontal="center"/>
      <protection/>
    </xf>
    <xf numFmtId="0" fontId="92" fillId="58" borderId="0" xfId="90" applyFont="1" applyFill="1" applyBorder="1" applyAlignment="1" applyProtection="1">
      <alignment horizontal="center"/>
      <protection/>
    </xf>
    <xf numFmtId="0" fontId="133" fillId="58" borderId="0" xfId="90" applyFont="1" applyFill="1" applyBorder="1" applyAlignment="1">
      <alignment horizontal="center"/>
      <protection/>
    </xf>
    <xf numFmtId="0" fontId="133" fillId="58" borderId="0" xfId="90" applyFont="1" applyFill="1" applyAlignment="1">
      <alignment horizontal="center"/>
      <protection/>
    </xf>
    <xf numFmtId="4" fontId="133" fillId="58" borderId="0" xfId="90" applyNumberFormat="1" applyFont="1" applyFill="1" applyAlignment="1">
      <alignment horizontal="center"/>
      <protection/>
    </xf>
    <xf numFmtId="0" fontId="133" fillId="58" borderId="0" xfId="90" applyFont="1" applyFill="1">
      <alignment/>
      <protection/>
    </xf>
    <xf numFmtId="0" fontId="120" fillId="58" borderId="0" xfId="90" applyFont="1" applyFill="1" applyBorder="1" applyAlignment="1">
      <alignment horizontal="center" vertical="center"/>
      <protection/>
    </xf>
    <xf numFmtId="0" fontId="151" fillId="58" borderId="0" xfId="90" applyFont="1" applyFill="1" applyBorder="1" applyAlignment="1">
      <alignment horizontal="center" vertical="center"/>
      <protection/>
    </xf>
    <xf numFmtId="0" fontId="152" fillId="58" borderId="0" xfId="90" applyFont="1" applyFill="1" applyBorder="1" applyAlignment="1">
      <alignment horizontal="center" vertical="center"/>
      <protection/>
    </xf>
    <xf numFmtId="0" fontId="153" fillId="58" borderId="0" xfId="90" applyFont="1" applyFill="1" applyBorder="1" applyAlignment="1">
      <alignment horizontal="center" vertical="center"/>
      <protection/>
    </xf>
    <xf numFmtId="0" fontId="154" fillId="58" borderId="0" xfId="90" applyFont="1" applyFill="1" applyBorder="1" applyAlignment="1">
      <alignment horizontal="left" vertical="center"/>
      <protection/>
    </xf>
    <xf numFmtId="3" fontId="152" fillId="58" borderId="0" xfId="90" applyNumberFormat="1" applyFont="1" applyFill="1" applyBorder="1" applyAlignment="1">
      <alignment horizontal="center" vertical="center"/>
      <protection/>
    </xf>
    <xf numFmtId="3" fontId="153" fillId="58" borderId="0" xfId="90" applyNumberFormat="1" applyFont="1" applyFill="1" applyBorder="1" applyAlignment="1">
      <alignment horizontal="center" vertical="center"/>
      <protection/>
    </xf>
    <xf numFmtId="0" fontId="146" fillId="58" borderId="0" xfId="90" applyNumberFormat="1" applyFont="1" applyFill="1" applyBorder="1" applyAlignment="1" applyProtection="1">
      <alignment horizontal="right" vertical="center"/>
      <protection/>
    </xf>
    <xf numFmtId="0" fontId="157" fillId="58" borderId="0" xfId="90" applyNumberFormat="1" applyFont="1" applyFill="1" applyBorder="1" applyAlignment="1">
      <alignment horizontal="center" vertical="center" wrapText="1"/>
      <protection/>
    </xf>
    <xf numFmtId="0" fontId="157" fillId="58" borderId="157" xfId="90" applyNumberFormat="1" applyFont="1" applyFill="1" applyBorder="1" applyAlignment="1">
      <alignment horizontal="center" vertical="center"/>
      <protection/>
    </xf>
    <xf numFmtId="0" fontId="157" fillId="58" borderId="0" xfId="90" applyNumberFormat="1" applyFont="1" applyFill="1" applyBorder="1" applyAlignment="1">
      <alignment horizontal="center" vertical="center"/>
      <protection/>
    </xf>
    <xf numFmtId="0" fontId="157" fillId="58" borderId="77" xfId="90" applyNumberFormat="1" applyFont="1" applyFill="1" applyBorder="1" applyAlignment="1">
      <alignment horizontal="center" vertical="center" wrapText="1"/>
      <protection/>
    </xf>
    <xf numFmtId="0" fontId="157" fillId="58" borderId="93" xfId="90" applyNumberFormat="1" applyFont="1" applyFill="1" applyBorder="1" applyAlignment="1">
      <alignment horizontal="center" vertical="center" wrapText="1"/>
      <protection/>
    </xf>
    <xf numFmtId="3" fontId="61" fillId="58" borderId="0" xfId="93" applyNumberFormat="1" applyFont="1" applyFill="1" applyBorder="1" applyAlignment="1" applyProtection="1">
      <alignment horizontal="center" vertical="center" wrapText="1"/>
      <protection locked="0"/>
    </xf>
    <xf numFmtId="0" fontId="61" fillId="58" borderId="0" xfId="90" applyFont="1" applyFill="1" applyBorder="1" applyAlignment="1">
      <alignment horizontal="center" vertical="center" wrapText="1"/>
      <protection/>
    </xf>
    <xf numFmtId="0" fontId="61" fillId="58" borderId="0" xfId="93" applyFont="1" applyFill="1" applyBorder="1" applyAlignment="1">
      <alignment horizontal="center" vertical="center" wrapText="1"/>
      <protection/>
    </xf>
    <xf numFmtId="4" fontId="61" fillId="58" borderId="0" xfId="93" applyNumberFormat="1" applyFont="1" applyFill="1" applyBorder="1" applyAlignment="1">
      <alignment horizontal="center" vertical="center" wrapText="1"/>
      <protection/>
    </xf>
    <xf numFmtId="0" fontId="61" fillId="58" borderId="0" xfId="90" applyFill="1" applyBorder="1">
      <alignment/>
      <protection/>
    </xf>
    <xf numFmtId="0" fontId="26" fillId="0" borderId="137" xfId="90" applyFont="1" applyFill="1" applyBorder="1" applyAlignment="1">
      <alignment horizontal="center" vertical="center"/>
      <protection/>
    </xf>
    <xf numFmtId="0" fontId="116" fillId="58" borderId="137" xfId="90" applyFont="1" applyFill="1" applyBorder="1" applyAlignment="1">
      <alignment horizontal="center" vertical="center"/>
      <protection/>
    </xf>
    <xf numFmtId="3" fontId="64" fillId="58" borderId="158" xfId="90" applyNumberFormat="1" applyFont="1" applyFill="1" applyBorder="1" applyAlignment="1">
      <alignment horizontal="center" vertical="center" wrapText="1"/>
      <protection/>
    </xf>
    <xf numFmtId="3" fontId="61" fillId="58" borderId="95" xfId="90" applyNumberFormat="1" applyFont="1" applyFill="1" applyBorder="1" applyAlignment="1">
      <alignment horizontal="center" vertical="center"/>
      <protection/>
    </xf>
    <xf numFmtId="0" fontId="109" fillId="58" borderId="95" xfId="90" applyFont="1" applyFill="1" applyBorder="1" applyAlignment="1">
      <alignment horizontal="center" vertical="center"/>
      <protection/>
    </xf>
    <xf numFmtId="0" fontId="109" fillId="58" borderId="95" xfId="90" applyFont="1" applyFill="1" applyBorder="1" applyAlignment="1">
      <alignment horizontal="left" vertical="center" wrapText="1"/>
      <protection/>
    </xf>
    <xf numFmtId="3" fontId="109" fillId="58" borderId="158" xfId="90" applyNumberFormat="1" applyFont="1" applyFill="1" applyBorder="1" applyAlignment="1">
      <alignment horizontal="center" vertical="center"/>
      <protection/>
    </xf>
    <xf numFmtId="3" fontId="109" fillId="58" borderId="95" xfId="90" applyNumberFormat="1" applyFont="1" applyFill="1" applyBorder="1" applyAlignment="1">
      <alignment horizontal="center" vertical="center"/>
      <protection/>
    </xf>
    <xf numFmtId="0" fontId="109" fillId="58" borderId="159" xfId="90" applyFont="1" applyFill="1" applyBorder="1" applyAlignment="1">
      <alignment horizontal="center" vertical="center"/>
      <protection/>
    </xf>
    <xf numFmtId="0" fontId="109" fillId="58" borderId="100" xfId="90" applyFont="1" applyFill="1" applyBorder="1" applyAlignment="1">
      <alignment horizontal="center" vertical="center"/>
      <protection/>
    </xf>
    <xf numFmtId="0" fontId="109" fillId="58" borderId="0" xfId="90" applyFont="1" applyFill="1" applyBorder="1" applyAlignment="1">
      <alignment horizontal="center"/>
      <protection/>
    </xf>
    <xf numFmtId="1" fontId="109" fillId="0" borderId="94" xfId="90" applyNumberFormat="1" applyFont="1" applyBorder="1" applyAlignment="1">
      <alignment horizontal="center" vertical="center"/>
      <protection/>
    </xf>
    <xf numFmtId="184" fontId="109" fillId="58" borderId="158" xfId="90" applyNumberFormat="1" applyFont="1" applyFill="1" applyBorder="1" applyAlignment="1">
      <alignment horizontal="center" vertical="center"/>
      <protection/>
    </xf>
    <xf numFmtId="184" fontId="109" fillId="58" borderId="95" xfId="90" applyNumberFormat="1" applyFont="1" applyFill="1" applyBorder="1" applyAlignment="1">
      <alignment horizontal="center" vertical="center"/>
      <protection/>
    </xf>
    <xf numFmtId="0" fontId="109" fillId="0" borderId="95" xfId="90" applyFont="1" applyFill="1" applyBorder="1" applyAlignment="1">
      <alignment horizontal="center" vertical="center"/>
      <protection/>
    </xf>
    <xf numFmtId="185" fontId="109" fillId="58" borderId="100" xfId="90" applyNumberFormat="1" applyFont="1" applyFill="1" applyBorder="1" applyAlignment="1">
      <alignment horizontal="center" vertical="center"/>
      <protection/>
    </xf>
    <xf numFmtId="0" fontId="109" fillId="58" borderId="0" xfId="90" applyFont="1" applyFill="1" applyAlignment="1">
      <alignment horizontal="center" vertical="center"/>
      <protection/>
    </xf>
    <xf numFmtId="0" fontId="109" fillId="58" borderId="94" xfId="90" applyFont="1" applyFill="1" applyBorder="1" applyAlignment="1">
      <alignment horizontal="center" vertical="center"/>
      <protection/>
    </xf>
    <xf numFmtId="0" fontId="109" fillId="58" borderId="100" xfId="90" applyFont="1" applyFill="1" applyBorder="1" applyAlignment="1">
      <alignment horizontal="center" vertical="center"/>
      <protection/>
    </xf>
    <xf numFmtId="0" fontId="26" fillId="0" borderId="139" xfId="90" applyFont="1" applyFill="1" applyBorder="1" applyAlignment="1">
      <alignment horizontal="center" vertical="center"/>
      <protection/>
    </xf>
    <xf numFmtId="0" fontId="116" fillId="58" borderId="139" xfId="90" applyFont="1" applyFill="1" applyBorder="1" applyAlignment="1">
      <alignment horizontal="center" vertical="center"/>
      <protection/>
    </xf>
    <xf numFmtId="3" fontId="64" fillId="58" borderId="160" xfId="90" applyNumberFormat="1" applyFont="1" applyFill="1" applyBorder="1" applyAlignment="1">
      <alignment horizontal="center" vertical="center" wrapText="1"/>
      <protection/>
    </xf>
    <xf numFmtId="3" fontId="61" fillId="58" borderId="80" xfId="90" applyNumberFormat="1" applyFont="1" applyFill="1" applyBorder="1" applyAlignment="1">
      <alignment horizontal="center" vertical="center"/>
      <protection/>
    </xf>
    <xf numFmtId="0" fontId="109" fillId="58" borderId="80" xfId="90" applyFont="1" applyFill="1" applyBorder="1" applyAlignment="1">
      <alignment horizontal="center" vertical="center"/>
      <protection/>
    </xf>
    <xf numFmtId="0" fontId="109" fillId="58" borderId="80" xfId="90" applyFont="1" applyFill="1" applyBorder="1" applyAlignment="1">
      <alignment horizontal="left" vertical="center" wrapText="1"/>
      <protection/>
    </xf>
    <xf numFmtId="3" fontId="109" fillId="58" borderId="160" xfId="90" applyNumberFormat="1" applyFont="1" applyFill="1" applyBorder="1" applyAlignment="1">
      <alignment horizontal="center" vertical="center"/>
      <protection/>
    </xf>
    <xf numFmtId="3" fontId="109" fillId="58" borderId="80" xfId="90" applyNumberFormat="1" applyFont="1" applyFill="1" applyBorder="1" applyAlignment="1">
      <alignment horizontal="center" vertical="center"/>
      <protection/>
    </xf>
    <xf numFmtId="0" fontId="109" fillId="58" borderId="156" xfId="90" applyFont="1" applyFill="1" applyBorder="1" applyAlignment="1">
      <alignment horizontal="center" vertical="center"/>
      <protection/>
    </xf>
    <xf numFmtId="0" fontId="109" fillId="58" borderId="81" xfId="90" applyFont="1" applyFill="1" applyBorder="1" applyAlignment="1">
      <alignment horizontal="center" vertical="center"/>
      <protection/>
    </xf>
    <xf numFmtId="1" fontId="109" fillId="0" borderId="79" xfId="90" applyNumberFormat="1" applyFont="1" applyBorder="1" applyAlignment="1">
      <alignment horizontal="center" vertical="center"/>
      <protection/>
    </xf>
    <xf numFmtId="184" fontId="109" fillId="58" borderId="160" xfId="90" applyNumberFormat="1" applyFont="1" applyFill="1" applyBorder="1" applyAlignment="1">
      <alignment horizontal="center" vertical="center"/>
      <protection/>
    </xf>
    <xf numFmtId="184" fontId="109" fillId="58" borderId="80" xfId="90" applyNumberFormat="1" applyFont="1" applyFill="1" applyBorder="1" applyAlignment="1">
      <alignment horizontal="center" vertical="center"/>
      <protection/>
    </xf>
    <xf numFmtId="0" fontId="109" fillId="0" borderId="80" xfId="90" applyFont="1" applyFill="1" applyBorder="1" applyAlignment="1">
      <alignment horizontal="center" vertical="center"/>
      <protection/>
    </xf>
    <xf numFmtId="185" fontId="109" fillId="58" borderId="81" xfId="90" applyNumberFormat="1" applyFont="1" applyFill="1" applyBorder="1" applyAlignment="1">
      <alignment horizontal="center" vertical="center"/>
      <protection/>
    </xf>
    <xf numFmtId="0" fontId="109" fillId="58" borderId="79" xfId="90" applyFont="1" applyFill="1" applyBorder="1" applyAlignment="1">
      <alignment horizontal="center" vertical="center"/>
      <protection/>
    </xf>
    <xf numFmtId="0" fontId="109" fillId="58" borderId="81" xfId="90" applyFont="1" applyFill="1" applyBorder="1" applyAlignment="1">
      <alignment horizontal="center" vertical="center"/>
      <protection/>
    </xf>
    <xf numFmtId="0" fontId="116" fillId="58" borderId="146" xfId="90" applyFont="1" applyFill="1" applyBorder="1" applyAlignment="1">
      <alignment horizontal="center" vertical="center"/>
      <protection/>
    </xf>
    <xf numFmtId="3" fontId="61" fillId="58" borderId="142" xfId="90" applyNumberFormat="1" applyFont="1" applyFill="1" applyBorder="1" applyAlignment="1">
      <alignment horizontal="center" vertical="center"/>
      <protection/>
    </xf>
    <xf numFmtId="3" fontId="109" fillId="58" borderId="161" xfId="90" applyNumberFormat="1" applyFont="1" applyFill="1" applyBorder="1" applyAlignment="1">
      <alignment horizontal="center" vertical="center"/>
      <protection/>
    </xf>
    <xf numFmtId="3" fontId="109" fillId="58" borderId="142" xfId="90" applyNumberFormat="1" applyFont="1" applyFill="1" applyBorder="1" applyAlignment="1">
      <alignment horizontal="center" vertical="center"/>
      <protection/>
    </xf>
    <xf numFmtId="0" fontId="109" fillId="58" borderId="140" xfId="90" applyFont="1" applyFill="1" applyBorder="1" applyAlignment="1">
      <alignment horizontal="center" vertical="center"/>
      <protection/>
    </xf>
    <xf numFmtId="0" fontId="109" fillId="58" borderId="141" xfId="90" applyFont="1" applyFill="1" applyBorder="1" applyAlignment="1">
      <alignment horizontal="center" vertical="center"/>
      <protection/>
    </xf>
    <xf numFmtId="184" fontId="109" fillId="58" borderId="161" xfId="90" applyNumberFormat="1" applyFont="1" applyFill="1" applyBorder="1" applyAlignment="1">
      <alignment horizontal="center" vertical="center"/>
      <protection/>
    </xf>
    <xf numFmtId="184" fontId="109" fillId="58" borderId="142" xfId="90" applyNumberFormat="1" applyFont="1" applyFill="1" applyBorder="1" applyAlignment="1">
      <alignment horizontal="center" vertical="center"/>
      <protection/>
    </xf>
    <xf numFmtId="0" fontId="109" fillId="0" borderId="142" xfId="90" applyFont="1" applyFill="1" applyBorder="1" applyAlignment="1">
      <alignment horizontal="center" vertical="center"/>
      <protection/>
    </xf>
    <xf numFmtId="185" fontId="109" fillId="58" borderId="141" xfId="90" applyNumberFormat="1" applyFont="1" applyFill="1" applyBorder="1" applyAlignment="1">
      <alignment horizontal="center" vertical="center"/>
      <protection/>
    </xf>
    <xf numFmtId="0" fontId="26" fillId="0" borderId="147" xfId="90" applyFont="1" applyFill="1" applyBorder="1" applyAlignment="1">
      <alignment horizontal="center" vertical="center"/>
      <protection/>
    </xf>
    <xf numFmtId="0" fontId="116" fillId="58" borderId="147" xfId="90" applyFont="1" applyFill="1" applyBorder="1" applyAlignment="1">
      <alignment horizontal="center" vertical="center"/>
      <protection/>
    </xf>
    <xf numFmtId="3" fontId="64" fillId="58" borderId="162" xfId="90" applyNumberFormat="1" applyFont="1" applyFill="1" applyBorder="1" applyAlignment="1">
      <alignment horizontal="center" vertical="center" wrapText="1"/>
      <protection/>
    </xf>
    <xf numFmtId="3" fontId="61" fillId="58" borderId="102" xfId="90" applyNumberFormat="1" applyFont="1" applyFill="1" applyBorder="1" applyAlignment="1">
      <alignment horizontal="center" vertical="center"/>
      <protection/>
    </xf>
    <xf numFmtId="0" fontId="109" fillId="58" borderId="102" xfId="90" applyFont="1" applyFill="1" applyBorder="1" applyAlignment="1">
      <alignment horizontal="center" vertical="center"/>
      <protection/>
    </xf>
    <xf numFmtId="0" fontId="109" fillId="58" borderId="102" xfId="90" applyFont="1" applyFill="1" applyBorder="1" applyAlignment="1">
      <alignment horizontal="left" vertical="center" wrapText="1"/>
      <protection/>
    </xf>
    <xf numFmtId="3" fontId="109" fillId="58" borderId="162" xfId="90" applyNumberFormat="1" applyFont="1" applyFill="1" applyBorder="1" applyAlignment="1">
      <alignment horizontal="center" vertical="center"/>
      <protection/>
    </xf>
    <xf numFmtId="3" fontId="109" fillId="58" borderId="102" xfId="90" applyNumberFormat="1" applyFont="1" applyFill="1" applyBorder="1" applyAlignment="1">
      <alignment horizontal="center" vertical="center"/>
      <protection/>
    </xf>
    <xf numFmtId="0" fontId="109" fillId="58" borderId="163" xfId="90" applyFont="1" applyFill="1" applyBorder="1" applyAlignment="1">
      <alignment horizontal="center" vertical="center"/>
      <protection/>
    </xf>
    <xf numFmtId="0" fontId="109" fillId="58" borderId="103" xfId="90" applyFont="1" applyFill="1" applyBorder="1" applyAlignment="1">
      <alignment horizontal="center" vertical="center"/>
      <protection/>
    </xf>
    <xf numFmtId="1" fontId="109" fillId="0" borderId="101" xfId="90" applyNumberFormat="1" applyFont="1" applyBorder="1" applyAlignment="1">
      <alignment horizontal="center" vertical="center"/>
      <protection/>
    </xf>
    <xf numFmtId="184" fontId="109" fillId="58" borderId="162" xfId="90" applyNumberFormat="1" applyFont="1" applyFill="1" applyBorder="1" applyAlignment="1">
      <alignment horizontal="center" vertical="center"/>
      <protection/>
    </xf>
    <xf numFmtId="184" fontId="109" fillId="58" borderId="102" xfId="90" applyNumberFormat="1" applyFont="1" applyFill="1" applyBorder="1" applyAlignment="1">
      <alignment horizontal="center" vertical="center"/>
      <protection/>
    </xf>
    <xf numFmtId="0" fontId="109" fillId="0" borderId="102" xfId="90" applyFont="1" applyFill="1" applyBorder="1" applyAlignment="1">
      <alignment horizontal="center" vertical="center"/>
      <protection/>
    </xf>
    <xf numFmtId="185" fontId="109" fillId="58" borderId="103" xfId="90" applyNumberFormat="1" applyFont="1" applyFill="1" applyBorder="1" applyAlignment="1">
      <alignment horizontal="center" vertical="center"/>
      <protection/>
    </xf>
    <xf numFmtId="0" fontId="109" fillId="58" borderId="101" xfId="90" applyFont="1" applyFill="1" applyBorder="1" applyAlignment="1">
      <alignment horizontal="center" vertical="center"/>
      <protection/>
    </xf>
    <xf numFmtId="0" fontId="109" fillId="58" borderId="103" xfId="90" applyFont="1" applyFill="1" applyBorder="1" applyAlignment="1">
      <alignment horizontal="center" vertical="center"/>
      <protection/>
    </xf>
    <xf numFmtId="0" fontId="158" fillId="0" borderId="0" xfId="90" applyFont="1" applyBorder="1" applyAlignment="1">
      <alignment horizontal="left" vertical="center"/>
      <protection/>
    </xf>
    <xf numFmtId="0" fontId="158" fillId="58" borderId="0" xfId="90" applyFont="1" applyFill="1" applyBorder="1" applyAlignment="1">
      <alignment horizontal="left" vertical="center"/>
      <protection/>
    </xf>
    <xf numFmtId="3" fontId="63" fillId="58" borderId="0" xfId="90" applyNumberFormat="1" applyFont="1" applyFill="1" applyBorder="1" applyAlignment="1">
      <alignment horizontal="left" vertical="center" wrapText="1"/>
      <protection/>
    </xf>
    <xf numFmtId="3" fontId="61" fillId="58" borderId="0" xfId="90" applyNumberFormat="1" applyFont="1" applyFill="1" applyBorder="1" applyAlignment="1">
      <alignment horizontal="left" vertical="center"/>
      <protection/>
    </xf>
    <xf numFmtId="0" fontId="109" fillId="58" borderId="0" xfId="90" applyFont="1" applyFill="1" applyBorder="1" applyAlignment="1">
      <alignment horizontal="left" vertical="center"/>
      <protection/>
    </xf>
    <xf numFmtId="0" fontId="109" fillId="58" borderId="0" xfId="90" applyFont="1" applyFill="1" applyBorder="1" applyAlignment="1">
      <alignment horizontal="left" vertical="center" wrapText="1"/>
      <protection/>
    </xf>
    <xf numFmtId="3" fontId="109" fillId="0" borderId="0" xfId="90" applyNumberFormat="1" applyFont="1" applyFill="1" applyBorder="1" applyAlignment="1">
      <alignment horizontal="center" vertical="center"/>
      <protection/>
    </xf>
    <xf numFmtId="0" fontId="109" fillId="58" borderId="0" xfId="90" applyFont="1" applyFill="1" applyBorder="1" applyAlignment="1">
      <alignment horizontal="center" vertical="center"/>
      <protection/>
    </xf>
    <xf numFmtId="0" fontId="109" fillId="0" borderId="0" xfId="90" applyFont="1" applyFill="1" applyBorder="1" applyAlignment="1">
      <alignment horizontal="center" vertical="center"/>
      <protection/>
    </xf>
    <xf numFmtId="4" fontId="109" fillId="58" borderId="0" xfId="90" applyNumberFormat="1" applyFont="1" applyFill="1" applyBorder="1" applyAlignment="1">
      <alignment horizontal="center" vertical="center"/>
      <protection/>
    </xf>
    <xf numFmtId="0" fontId="61" fillId="58" borderId="0" xfId="90" applyFill="1" applyBorder="1" applyAlignment="1">
      <alignment horizontal="left" vertical="center"/>
      <protection/>
    </xf>
    <xf numFmtId="0" fontId="63" fillId="58" borderId="95" xfId="90" applyFont="1" applyFill="1" applyBorder="1" applyAlignment="1">
      <alignment horizontal="center" vertical="center"/>
      <protection/>
    </xf>
    <xf numFmtId="3" fontId="60" fillId="58" borderId="136" xfId="90" applyNumberFormat="1" applyFont="1" applyFill="1" applyBorder="1" applyAlignment="1">
      <alignment horizontal="center" vertical="center"/>
      <protection/>
    </xf>
    <xf numFmtId="0" fontId="109" fillId="58" borderId="158" xfId="90" applyFont="1" applyFill="1" applyBorder="1" applyAlignment="1">
      <alignment horizontal="center" vertical="center"/>
      <protection/>
    </xf>
    <xf numFmtId="3" fontId="59" fillId="58" borderId="95" xfId="90" applyNumberFormat="1" applyFont="1" applyFill="1" applyBorder="1" applyAlignment="1">
      <alignment horizontal="center" vertical="center"/>
      <protection/>
    </xf>
    <xf numFmtId="0" fontId="59" fillId="58" borderId="159" xfId="90" applyFont="1" applyFill="1" applyBorder="1" applyAlignment="1">
      <alignment horizontal="center" vertical="center"/>
      <protection/>
    </xf>
    <xf numFmtId="0" fontId="59" fillId="58" borderId="100" xfId="90" applyFont="1" applyFill="1" applyBorder="1" applyAlignment="1">
      <alignment horizontal="center" vertical="center"/>
      <protection/>
    </xf>
    <xf numFmtId="1" fontId="109" fillId="0" borderId="137" xfId="90" applyNumberFormat="1" applyFont="1" applyBorder="1" applyAlignment="1">
      <alignment horizontal="center" vertical="center"/>
      <protection/>
    </xf>
    <xf numFmtId="0" fontId="59" fillId="58" borderId="94" xfId="90" applyFont="1" applyFill="1" applyBorder="1" applyAlignment="1">
      <alignment horizontal="center" vertical="center"/>
      <protection/>
    </xf>
    <xf numFmtId="0" fontId="59" fillId="58" borderId="95" xfId="90" applyFont="1" applyFill="1" applyBorder="1" applyAlignment="1">
      <alignment horizontal="center" vertical="center"/>
      <protection/>
    </xf>
    <xf numFmtId="0" fontId="59" fillId="0" borderId="95" xfId="90" applyFont="1" applyFill="1" applyBorder="1" applyAlignment="1">
      <alignment horizontal="center" vertical="center"/>
      <protection/>
    </xf>
    <xf numFmtId="185" fontId="59" fillId="58" borderId="100" xfId="90" applyNumberFormat="1" applyFont="1" applyFill="1" applyBorder="1" applyAlignment="1">
      <alignment horizontal="center" vertical="center"/>
      <protection/>
    </xf>
    <xf numFmtId="0" fontId="63" fillId="58" borderId="80" xfId="90" applyFont="1" applyFill="1" applyBorder="1" applyAlignment="1">
      <alignment horizontal="center" vertical="center"/>
      <protection/>
    </xf>
    <xf numFmtId="3" fontId="60" fillId="58" borderId="138" xfId="90" applyNumberFormat="1" applyFont="1" applyFill="1" applyBorder="1" applyAlignment="1">
      <alignment horizontal="center" vertical="center"/>
      <protection/>
    </xf>
    <xf numFmtId="0" fontId="109" fillId="58" borderId="160" xfId="90" applyFont="1" applyFill="1" applyBorder="1" applyAlignment="1">
      <alignment horizontal="center" vertical="center"/>
      <protection/>
    </xf>
    <xf numFmtId="3" fontId="59" fillId="58" borderId="80" xfId="90" applyNumberFormat="1" applyFont="1" applyFill="1" applyBorder="1" applyAlignment="1">
      <alignment horizontal="center" vertical="center"/>
      <protection/>
    </xf>
    <xf numFmtId="0" fontId="59" fillId="58" borderId="156" xfId="90" applyFont="1" applyFill="1" applyBorder="1" applyAlignment="1">
      <alignment horizontal="center" vertical="center"/>
      <protection/>
    </xf>
    <xf numFmtId="0" fontId="59" fillId="58" borderId="81" xfId="90" applyFont="1" applyFill="1" applyBorder="1" applyAlignment="1">
      <alignment horizontal="center" vertical="center"/>
      <protection/>
    </xf>
    <xf numFmtId="1" fontId="109" fillId="0" borderId="139" xfId="90" applyNumberFormat="1" applyFont="1" applyBorder="1" applyAlignment="1">
      <alignment horizontal="center" vertical="center"/>
      <protection/>
    </xf>
    <xf numFmtId="184" fontId="59" fillId="58" borderId="79" xfId="90" applyNumberFormat="1" applyFont="1" applyFill="1" applyBorder="1" applyAlignment="1">
      <alignment horizontal="center" vertical="center"/>
      <protection/>
    </xf>
    <xf numFmtId="184" fontId="59" fillId="58" borderId="80" xfId="90" applyNumberFormat="1" applyFont="1" applyFill="1" applyBorder="1" applyAlignment="1">
      <alignment horizontal="center" vertical="center"/>
      <protection/>
    </xf>
    <xf numFmtId="0" fontId="59" fillId="0" borderId="80" xfId="90" applyFont="1" applyFill="1" applyBorder="1" applyAlignment="1">
      <alignment horizontal="center" vertical="center"/>
      <protection/>
    </xf>
    <xf numFmtId="185" fontId="59" fillId="58" borderId="81" xfId="90" applyNumberFormat="1" applyFont="1" applyFill="1" applyBorder="1" applyAlignment="1">
      <alignment horizontal="center" vertical="center"/>
      <protection/>
    </xf>
    <xf numFmtId="0" fontId="59" fillId="0" borderId="139" xfId="90" applyFont="1" applyFill="1" applyBorder="1" applyAlignment="1">
      <alignment horizontal="center" vertical="center"/>
      <protection/>
    </xf>
    <xf numFmtId="1" fontId="59" fillId="0" borderId="164" xfId="90" applyNumberFormat="1" applyFont="1" applyBorder="1" applyAlignment="1">
      <alignment horizontal="center" vertical="center"/>
      <protection/>
    </xf>
    <xf numFmtId="0" fontId="59" fillId="0" borderId="147" xfId="90" applyFont="1" applyFill="1" applyBorder="1" applyAlignment="1">
      <alignment horizontal="center" vertical="center"/>
      <protection/>
    </xf>
    <xf numFmtId="0" fontId="63" fillId="58" borderId="102" xfId="90" applyFont="1" applyFill="1" applyBorder="1" applyAlignment="1">
      <alignment horizontal="center" vertical="center"/>
      <protection/>
    </xf>
    <xf numFmtId="3" fontId="60" fillId="58" borderId="148" xfId="90" applyNumberFormat="1" applyFont="1" applyFill="1" applyBorder="1" applyAlignment="1">
      <alignment horizontal="center" vertical="center"/>
      <protection/>
    </xf>
    <xf numFmtId="0" fontId="109" fillId="58" borderId="162" xfId="90" applyFont="1" applyFill="1" applyBorder="1" applyAlignment="1">
      <alignment horizontal="center" vertical="center"/>
      <protection/>
    </xf>
    <xf numFmtId="3" fontId="59" fillId="58" borderId="102" xfId="90" applyNumberFormat="1" applyFont="1" applyFill="1" applyBorder="1" applyAlignment="1">
      <alignment horizontal="center" vertical="center"/>
      <protection/>
    </xf>
    <xf numFmtId="0" fontId="59" fillId="58" borderId="163" xfId="90" applyFont="1" applyFill="1" applyBorder="1" applyAlignment="1">
      <alignment horizontal="center" vertical="center"/>
      <protection/>
    </xf>
    <xf numFmtId="0" fontId="59" fillId="58" borderId="103" xfId="90" applyFont="1" applyFill="1" applyBorder="1" applyAlignment="1">
      <alignment horizontal="center" vertical="center"/>
      <protection/>
    </xf>
    <xf numFmtId="1" fontId="109" fillId="0" borderId="147" xfId="90" applyNumberFormat="1" applyFont="1" applyBorder="1" applyAlignment="1">
      <alignment horizontal="center" vertical="center"/>
      <protection/>
    </xf>
    <xf numFmtId="184" fontId="59" fillId="58" borderId="101" xfId="90" applyNumberFormat="1" applyFont="1" applyFill="1" applyBorder="1" applyAlignment="1">
      <alignment horizontal="center" vertical="center"/>
      <protection/>
    </xf>
    <xf numFmtId="184" fontId="59" fillId="58" borderId="102" xfId="90" applyNumberFormat="1" applyFont="1" applyFill="1" applyBorder="1" applyAlignment="1">
      <alignment horizontal="center" vertical="center"/>
      <protection/>
    </xf>
    <xf numFmtId="0" fontId="59" fillId="0" borderId="102" xfId="90" applyFont="1" applyFill="1" applyBorder="1" applyAlignment="1">
      <alignment horizontal="center" vertical="center"/>
      <protection/>
    </xf>
    <xf numFmtId="185" fontId="59" fillId="58" borderId="103" xfId="90" applyNumberFormat="1" applyFont="1" applyFill="1" applyBorder="1" applyAlignment="1">
      <alignment horizontal="center" vertical="center"/>
      <protection/>
    </xf>
    <xf numFmtId="0" fontId="63" fillId="0" borderId="137" xfId="90" applyFont="1" applyFill="1" applyBorder="1" applyAlignment="1">
      <alignment horizontal="center" vertical="center"/>
      <protection/>
    </xf>
    <xf numFmtId="3" fontId="60" fillId="58" borderId="98" xfId="90" applyNumberFormat="1" applyFont="1" applyFill="1" applyBorder="1" applyAlignment="1">
      <alignment horizontal="center" vertical="center"/>
      <protection/>
    </xf>
    <xf numFmtId="0" fontId="109" fillId="58" borderId="98" xfId="90" applyFont="1" applyFill="1" applyBorder="1" applyAlignment="1">
      <alignment horizontal="center" vertical="center"/>
      <protection/>
    </xf>
    <xf numFmtId="49" fontId="109" fillId="58" borderId="95" xfId="90" applyNumberFormat="1" applyFont="1" applyFill="1" applyBorder="1" applyAlignment="1">
      <alignment horizontal="center" vertical="center"/>
      <protection/>
    </xf>
    <xf numFmtId="184" fontId="109" fillId="58" borderId="94" xfId="90" applyNumberFormat="1" applyFont="1" applyFill="1" applyBorder="1" applyAlignment="1">
      <alignment horizontal="center" vertical="center"/>
      <protection/>
    </xf>
    <xf numFmtId="0" fontId="63" fillId="0" borderId="139" xfId="90" applyFont="1" applyFill="1" applyBorder="1" applyAlignment="1">
      <alignment horizontal="center" vertical="center"/>
      <protection/>
    </xf>
    <xf numFmtId="3" fontId="60" fillId="58" borderId="92" xfId="90" applyNumberFormat="1" applyFont="1" applyFill="1" applyBorder="1" applyAlignment="1">
      <alignment horizontal="center" vertical="center"/>
      <protection/>
    </xf>
    <xf numFmtId="0" fontId="109" fillId="58" borderId="92" xfId="90" applyFont="1" applyFill="1" applyBorder="1" applyAlignment="1">
      <alignment horizontal="center" vertical="center"/>
      <protection/>
    </xf>
    <xf numFmtId="1" fontId="109" fillId="0" borderId="146" xfId="90" applyNumberFormat="1" applyFont="1" applyBorder="1" applyAlignment="1">
      <alignment horizontal="center" vertical="center"/>
      <protection/>
    </xf>
    <xf numFmtId="0" fontId="63" fillId="0" borderId="165" xfId="90" applyFont="1" applyFill="1" applyBorder="1" applyAlignment="1">
      <alignment horizontal="center" vertical="center"/>
      <protection/>
    </xf>
    <xf numFmtId="3" fontId="60" fillId="58" borderId="166" xfId="90" applyNumberFormat="1" applyFont="1" applyFill="1" applyBorder="1" applyAlignment="1">
      <alignment horizontal="center" vertical="center"/>
      <protection/>
    </xf>
    <xf numFmtId="3" fontId="61" fillId="58" borderId="157" xfId="90" applyNumberFormat="1" applyFont="1" applyFill="1" applyBorder="1" applyAlignment="1">
      <alignment horizontal="center" vertical="center"/>
      <protection/>
    </xf>
    <xf numFmtId="0" fontId="109" fillId="58" borderId="166" xfId="90" applyFont="1" applyFill="1" applyBorder="1" applyAlignment="1">
      <alignment horizontal="center" vertical="center"/>
      <protection/>
    </xf>
    <xf numFmtId="0" fontId="109" fillId="58" borderId="157" xfId="90" applyFont="1" applyFill="1" applyBorder="1" applyAlignment="1">
      <alignment horizontal="left" vertical="center" wrapText="1"/>
      <protection/>
    </xf>
    <xf numFmtId="3" fontId="109" fillId="58" borderId="157" xfId="90" applyNumberFormat="1" applyFont="1" applyFill="1" applyBorder="1" applyAlignment="1">
      <alignment horizontal="center" vertical="center"/>
      <protection/>
    </xf>
    <xf numFmtId="184" fontId="109" fillId="58" borderId="167" xfId="90" applyNumberFormat="1" applyFont="1" applyFill="1" applyBorder="1" applyAlignment="1">
      <alignment horizontal="center" vertical="center"/>
      <protection/>
    </xf>
    <xf numFmtId="184" fontId="109" fillId="58" borderId="157" xfId="90" applyNumberFormat="1" applyFont="1" applyFill="1" applyBorder="1" applyAlignment="1">
      <alignment horizontal="center" vertical="center"/>
      <protection/>
    </xf>
    <xf numFmtId="0" fontId="109" fillId="0" borderId="157" xfId="90" applyFont="1" applyFill="1" applyBorder="1" applyAlignment="1">
      <alignment horizontal="center" vertical="center"/>
      <protection/>
    </xf>
    <xf numFmtId="185" fontId="109" fillId="58" borderId="144" xfId="90" applyNumberFormat="1" applyFont="1" applyFill="1" applyBorder="1" applyAlignment="1">
      <alignment horizontal="center" vertical="center"/>
      <protection/>
    </xf>
    <xf numFmtId="0" fontId="109" fillId="58" borderId="168" xfId="90" applyFont="1" applyFill="1" applyBorder="1" applyAlignment="1">
      <alignment horizontal="center" vertical="center"/>
      <protection/>
    </xf>
    <xf numFmtId="0" fontId="109" fillId="58" borderId="144" xfId="90" applyFont="1" applyFill="1" applyBorder="1" applyAlignment="1">
      <alignment horizontal="center" vertical="center"/>
      <protection/>
    </xf>
    <xf numFmtId="0" fontId="63" fillId="0" borderId="147" xfId="90" applyFont="1" applyFill="1" applyBorder="1" applyAlignment="1">
      <alignment horizontal="center" vertical="center"/>
      <protection/>
    </xf>
    <xf numFmtId="3" fontId="60" fillId="58" borderId="162" xfId="90" applyNumberFormat="1" applyFont="1" applyFill="1" applyBorder="1" applyAlignment="1">
      <alignment horizontal="center" vertical="center"/>
      <protection/>
    </xf>
    <xf numFmtId="3" fontId="60" fillId="58" borderId="158" xfId="90" applyNumberFormat="1" applyFont="1" applyFill="1" applyBorder="1" applyAlignment="1">
      <alignment horizontal="center" vertical="center"/>
      <protection/>
    </xf>
    <xf numFmtId="1" fontId="109" fillId="0" borderId="169" xfId="90" applyNumberFormat="1" applyFont="1" applyBorder="1" applyAlignment="1">
      <alignment horizontal="center" vertical="center"/>
      <protection/>
    </xf>
    <xf numFmtId="186" fontId="109" fillId="58" borderId="100" xfId="90" applyNumberFormat="1" applyFont="1" applyFill="1" applyBorder="1" applyAlignment="1">
      <alignment horizontal="center" vertical="center"/>
      <protection/>
    </xf>
    <xf numFmtId="3" fontId="60" fillId="58" borderId="160" xfId="90" applyNumberFormat="1" applyFont="1" applyFill="1" applyBorder="1" applyAlignment="1">
      <alignment horizontal="center" vertical="center"/>
      <protection/>
    </xf>
    <xf numFmtId="3" fontId="109" fillId="58" borderId="81" xfId="90" applyNumberFormat="1" applyFont="1" applyFill="1" applyBorder="1" applyAlignment="1">
      <alignment horizontal="center" vertical="center"/>
      <protection/>
    </xf>
    <xf numFmtId="186" fontId="109" fillId="58" borderId="81" xfId="90" applyNumberFormat="1" applyFont="1" applyFill="1" applyBorder="1" applyAlignment="1">
      <alignment horizontal="center" vertical="center"/>
      <protection/>
    </xf>
    <xf numFmtId="3" fontId="109" fillId="0" borderId="80" xfId="90" applyNumberFormat="1" applyFont="1" applyFill="1" applyBorder="1" applyAlignment="1">
      <alignment horizontal="center" vertical="center"/>
      <protection/>
    </xf>
    <xf numFmtId="3" fontId="109" fillId="0" borderId="157" xfId="90" applyNumberFormat="1" applyFont="1" applyFill="1" applyBorder="1" applyAlignment="1">
      <alignment horizontal="center" vertical="center"/>
      <protection/>
    </xf>
    <xf numFmtId="186" fontId="109" fillId="58" borderId="144" xfId="90" applyNumberFormat="1" applyFont="1" applyFill="1" applyBorder="1" applyAlignment="1">
      <alignment horizontal="center" vertical="center"/>
      <protection/>
    </xf>
    <xf numFmtId="3" fontId="109" fillId="58" borderId="103" xfId="90" applyNumberFormat="1" applyFont="1" applyFill="1" applyBorder="1" applyAlignment="1">
      <alignment horizontal="center" vertical="center"/>
      <protection/>
    </xf>
    <xf numFmtId="1" fontId="109" fillId="0" borderId="54" xfId="90" applyNumberFormat="1" applyFont="1" applyBorder="1" applyAlignment="1">
      <alignment horizontal="center" vertical="center"/>
      <protection/>
    </xf>
    <xf numFmtId="3" fontId="109" fillId="0" borderId="102" xfId="90" applyNumberFormat="1" applyFont="1" applyFill="1" applyBorder="1" applyAlignment="1">
      <alignment horizontal="center" vertical="center"/>
      <protection/>
    </xf>
    <xf numFmtId="186" fontId="109" fillId="58" borderId="103" xfId="90" applyNumberFormat="1" applyFont="1" applyFill="1" applyBorder="1" applyAlignment="1">
      <alignment horizontal="center" vertical="center"/>
      <protection/>
    </xf>
    <xf numFmtId="0" fontId="109" fillId="0" borderId="94" xfId="90" applyFont="1" applyBorder="1" applyAlignment="1">
      <alignment horizontal="center" vertical="center"/>
      <protection/>
    </xf>
    <xf numFmtId="3" fontId="60" fillId="58" borderId="137" xfId="90" applyNumberFormat="1" applyFont="1" applyFill="1" applyBorder="1" applyAlignment="1">
      <alignment horizontal="center" vertical="center"/>
      <protection/>
    </xf>
    <xf numFmtId="3" fontId="109" fillId="0" borderId="95" xfId="90" applyNumberFormat="1" applyFont="1" applyFill="1" applyBorder="1" applyAlignment="1">
      <alignment horizontal="center" vertical="center"/>
      <protection/>
    </xf>
    <xf numFmtId="0" fontId="109" fillId="0" borderId="79" xfId="90" applyFont="1" applyBorder="1" applyAlignment="1">
      <alignment horizontal="center" vertical="center"/>
      <protection/>
    </xf>
    <xf numFmtId="3" fontId="60" fillId="58" borderId="139" xfId="90" applyNumberFormat="1" applyFont="1" applyFill="1" applyBorder="1" applyAlignment="1">
      <alignment horizontal="center" vertical="center"/>
      <protection/>
    </xf>
    <xf numFmtId="0" fontId="109" fillId="0" borderId="101" xfId="90" applyFont="1" applyBorder="1" applyAlignment="1">
      <alignment horizontal="center" vertical="center"/>
      <protection/>
    </xf>
    <xf numFmtId="3" fontId="60" fillId="58" borderId="147" xfId="90" applyNumberFormat="1" applyFont="1" applyFill="1" applyBorder="1" applyAlignment="1">
      <alignment horizontal="center" vertical="center"/>
      <protection/>
    </xf>
    <xf numFmtId="0" fontId="109" fillId="0" borderId="137" xfId="90" applyFont="1" applyBorder="1" applyAlignment="1">
      <alignment horizontal="center" vertical="center"/>
      <protection/>
    </xf>
    <xf numFmtId="0" fontId="63" fillId="58" borderId="158" xfId="90" applyFont="1" applyFill="1" applyBorder="1" applyAlignment="1">
      <alignment horizontal="center" vertical="center"/>
      <protection/>
    </xf>
    <xf numFmtId="0" fontId="109" fillId="58" borderId="159" xfId="90" applyFont="1" applyFill="1" applyBorder="1" applyAlignment="1">
      <alignment horizontal="left" vertical="center" wrapText="1"/>
      <protection/>
    </xf>
    <xf numFmtId="3" fontId="109" fillId="58" borderId="73" xfId="90" applyNumberFormat="1" applyFont="1" applyFill="1" applyBorder="1" applyAlignment="1">
      <alignment horizontal="center" vertical="center" wrapText="1"/>
      <protection/>
    </xf>
    <xf numFmtId="0" fontId="109" fillId="0" borderId="139" xfId="90" applyFont="1" applyBorder="1" applyAlignment="1">
      <alignment horizontal="center" vertical="center"/>
      <protection/>
    </xf>
    <xf numFmtId="0" fontId="63" fillId="58" borderId="160" xfId="90" applyFont="1" applyFill="1" applyBorder="1" applyAlignment="1">
      <alignment horizontal="center" vertical="center"/>
      <protection/>
    </xf>
    <xf numFmtId="0" fontId="109" fillId="58" borderId="156" xfId="90" applyFont="1" applyFill="1" applyBorder="1" applyAlignment="1">
      <alignment horizontal="left" vertical="center" wrapText="1"/>
      <protection/>
    </xf>
    <xf numFmtId="3" fontId="109" fillId="58" borderId="79" xfId="90" applyNumberFormat="1" applyFont="1" applyFill="1" applyBorder="1" applyAlignment="1">
      <alignment horizontal="center" vertical="center" wrapText="1"/>
      <protection/>
    </xf>
    <xf numFmtId="0" fontId="109" fillId="0" borderId="54" xfId="90" applyFont="1" applyBorder="1" applyAlignment="1">
      <alignment horizontal="center" vertical="center"/>
      <protection/>
    </xf>
    <xf numFmtId="0" fontId="63" fillId="58" borderId="170" xfId="90" applyFont="1" applyFill="1" applyBorder="1" applyAlignment="1">
      <alignment horizontal="center" vertical="center"/>
      <protection/>
    </xf>
    <xf numFmtId="3" fontId="60" fillId="58" borderId="54" xfId="90" applyNumberFormat="1" applyFont="1" applyFill="1" applyBorder="1" applyAlignment="1">
      <alignment horizontal="center" vertical="center"/>
      <protection/>
    </xf>
    <xf numFmtId="3" fontId="61" fillId="58" borderId="77" xfId="90" applyNumberFormat="1" applyFont="1" applyFill="1" applyBorder="1" applyAlignment="1">
      <alignment horizontal="center" vertical="center"/>
      <protection/>
    </xf>
    <xf numFmtId="0" fontId="109" fillId="58" borderId="135" xfId="90" applyFont="1" applyFill="1" applyBorder="1" applyAlignment="1">
      <alignment horizontal="center" vertical="center"/>
      <protection/>
    </xf>
    <xf numFmtId="0" fontId="109" fillId="58" borderId="135" xfId="90" applyFont="1" applyFill="1" applyBorder="1" applyAlignment="1">
      <alignment horizontal="left" vertical="center" wrapText="1"/>
      <protection/>
    </xf>
    <xf numFmtId="3" fontId="109" fillId="58" borderId="76" xfId="90" applyNumberFormat="1" applyFont="1" applyFill="1" applyBorder="1" applyAlignment="1">
      <alignment horizontal="center" vertical="center" wrapText="1"/>
      <protection/>
    </xf>
    <xf numFmtId="0" fontId="109" fillId="58" borderId="77" xfId="90" applyFont="1" applyFill="1" applyBorder="1" applyAlignment="1">
      <alignment horizontal="center" vertical="center"/>
      <protection/>
    </xf>
    <xf numFmtId="0" fontId="109" fillId="58" borderId="78" xfId="90" applyFont="1" applyFill="1" applyBorder="1" applyAlignment="1">
      <alignment horizontal="center" vertical="center"/>
      <protection/>
    </xf>
    <xf numFmtId="184" fontId="109" fillId="58" borderId="170" xfId="90" applyNumberFormat="1" applyFont="1" applyFill="1" applyBorder="1" applyAlignment="1">
      <alignment horizontal="center" vertical="center"/>
      <protection/>
    </xf>
    <xf numFmtId="184" fontId="109" fillId="58" borderId="77" xfId="90" applyNumberFormat="1" applyFont="1" applyFill="1" applyBorder="1" applyAlignment="1">
      <alignment horizontal="center" vertical="center"/>
      <protection/>
    </xf>
    <xf numFmtId="3" fontId="109" fillId="0" borderId="77" xfId="90" applyNumberFormat="1" applyFont="1" applyFill="1" applyBorder="1" applyAlignment="1">
      <alignment horizontal="center" vertical="center"/>
      <protection/>
    </xf>
    <xf numFmtId="186" fontId="109" fillId="58" borderId="78" xfId="90" applyNumberFormat="1" applyFont="1" applyFill="1" applyBorder="1" applyAlignment="1">
      <alignment horizontal="center" vertical="center"/>
      <protection/>
    </xf>
    <xf numFmtId="0" fontId="109" fillId="58" borderId="76" xfId="90" applyFont="1" applyFill="1" applyBorder="1" applyAlignment="1">
      <alignment horizontal="center" vertical="center"/>
      <protection/>
    </xf>
    <xf numFmtId="0" fontId="109" fillId="58" borderId="78" xfId="90" applyFont="1" applyFill="1" applyBorder="1" applyAlignment="1">
      <alignment horizontal="center" vertical="center"/>
      <protection/>
    </xf>
    <xf numFmtId="0" fontId="24" fillId="0" borderId="137" xfId="90" applyFont="1" applyFill="1" applyBorder="1" applyAlignment="1">
      <alignment horizontal="center" vertical="center"/>
      <protection/>
    </xf>
    <xf numFmtId="0" fontId="63" fillId="0" borderId="94" xfId="90" applyFont="1" applyFill="1" applyBorder="1" applyAlignment="1">
      <alignment horizontal="center" vertical="center"/>
      <protection/>
    </xf>
    <xf numFmtId="187" fontId="109" fillId="58" borderId="158" xfId="90" applyNumberFormat="1" applyFont="1" applyFill="1" applyBorder="1" applyAlignment="1">
      <alignment horizontal="center" vertical="center"/>
      <protection/>
    </xf>
    <xf numFmtId="187" fontId="109" fillId="58" borderId="95" xfId="90" applyNumberFormat="1" applyFont="1" applyFill="1" applyBorder="1" applyAlignment="1">
      <alignment horizontal="center" vertical="center"/>
      <protection/>
    </xf>
    <xf numFmtId="0" fontId="24" fillId="0" borderId="139" xfId="90" applyFont="1" applyFill="1" applyBorder="1" applyAlignment="1">
      <alignment horizontal="center" vertical="center"/>
      <protection/>
    </xf>
    <xf numFmtId="0" fontId="63" fillId="0" borderId="79" xfId="90" applyFont="1" applyFill="1" applyBorder="1" applyAlignment="1">
      <alignment horizontal="center" vertical="center"/>
      <protection/>
    </xf>
    <xf numFmtId="187" fontId="109" fillId="58" borderId="160" xfId="90" applyNumberFormat="1" applyFont="1" applyFill="1" applyBorder="1" applyAlignment="1">
      <alignment horizontal="center" vertical="center"/>
      <protection/>
    </xf>
    <xf numFmtId="187" fontId="109" fillId="58" borderId="80" xfId="90" applyNumberFormat="1" applyFont="1" applyFill="1" applyBorder="1" applyAlignment="1">
      <alignment horizontal="center" vertical="center"/>
      <protection/>
    </xf>
    <xf numFmtId="0" fontId="24" fillId="0" borderId="147" xfId="90" applyFont="1" applyFill="1" applyBorder="1" applyAlignment="1">
      <alignment horizontal="center" vertical="center"/>
      <protection/>
    </xf>
    <xf numFmtId="0" fontId="63" fillId="0" borderId="101" xfId="90" applyFont="1" applyFill="1" applyBorder="1" applyAlignment="1">
      <alignment horizontal="center" vertical="center"/>
      <protection/>
    </xf>
    <xf numFmtId="187" fontId="109" fillId="58" borderId="162" xfId="90" applyNumberFormat="1" applyFont="1" applyFill="1" applyBorder="1" applyAlignment="1">
      <alignment horizontal="center" vertical="center"/>
      <protection/>
    </xf>
    <xf numFmtId="187" fontId="109" fillId="58" borderId="102" xfId="90" applyNumberFormat="1" applyFont="1" applyFill="1" applyBorder="1" applyAlignment="1">
      <alignment horizontal="center" vertical="center"/>
      <protection/>
    </xf>
    <xf numFmtId="0" fontId="109" fillId="58" borderId="137" xfId="90" applyFont="1" applyFill="1" applyBorder="1" applyAlignment="1">
      <alignment horizontal="left" vertical="center" wrapText="1"/>
      <protection/>
    </xf>
    <xf numFmtId="0" fontId="109" fillId="0" borderId="145" xfId="90" applyFont="1" applyBorder="1" applyAlignment="1">
      <alignment horizontal="center" vertical="center"/>
      <protection/>
    </xf>
    <xf numFmtId="3" fontId="60" fillId="58" borderId="152" xfId="90" applyNumberFormat="1" applyFont="1" applyFill="1" applyBorder="1" applyAlignment="1">
      <alignment horizontal="center" vertical="center"/>
      <protection/>
    </xf>
    <xf numFmtId="0" fontId="109" fillId="58" borderId="139" xfId="90" applyFont="1" applyFill="1" applyBorder="1" applyAlignment="1">
      <alignment horizontal="left" vertical="center" wrapText="1"/>
      <protection/>
    </xf>
    <xf numFmtId="0" fontId="109" fillId="58" borderId="142" xfId="90" applyFont="1" applyFill="1" applyBorder="1" applyAlignment="1">
      <alignment horizontal="center" vertical="center"/>
      <protection/>
    </xf>
    <xf numFmtId="187" fontId="109" fillId="58" borderId="161" xfId="90" applyNumberFormat="1" applyFont="1" applyFill="1" applyBorder="1" applyAlignment="1">
      <alignment horizontal="center" vertical="center"/>
      <protection/>
    </xf>
    <xf numFmtId="187" fontId="109" fillId="58" borderId="142" xfId="90" applyNumberFormat="1" applyFont="1" applyFill="1" applyBorder="1" applyAlignment="1">
      <alignment horizontal="center" vertical="center"/>
      <protection/>
    </xf>
    <xf numFmtId="3" fontId="109" fillId="0" borderId="142" xfId="90" applyNumberFormat="1" applyFont="1" applyFill="1" applyBorder="1" applyAlignment="1">
      <alignment horizontal="center" vertical="center"/>
      <protection/>
    </xf>
    <xf numFmtId="186" fontId="109" fillId="58" borderId="141" xfId="90" applyNumberFormat="1" applyFont="1" applyFill="1" applyBorder="1" applyAlignment="1">
      <alignment horizontal="center" vertical="center"/>
      <protection/>
    </xf>
    <xf numFmtId="0" fontId="109" fillId="58" borderId="145" xfId="90" applyFont="1" applyFill="1" applyBorder="1" applyAlignment="1">
      <alignment horizontal="center" vertical="center"/>
      <protection/>
    </xf>
    <xf numFmtId="0" fontId="109" fillId="58" borderId="141" xfId="90" applyFont="1" applyFill="1" applyBorder="1" applyAlignment="1">
      <alignment horizontal="center" vertical="center"/>
      <protection/>
    </xf>
    <xf numFmtId="0" fontId="109" fillId="58" borderId="147" xfId="90" applyFont="1" applyFill="1" applyBorder="1" applyAlignment="1">
      <alignment horizontal="left" vertical="center" wrapText="1"/>
      <protection/>
    </xf>
    <xf numFmtId="0" fontId="27" fillId="0" borderId="137" xfId="90" applyFont="1" applyFill="1" applyBorder="1" applyAlignment="1">
      <alignment horizontal="center" vertical="center"/>
      <protection/>
    </xf>
    <xf numFmtId="0" fontId="109" fillId="58" borderId="137" xfId="90" applyFont="1" applyFill="1" applyBorder="1" applyAlignment="1">
      <alignment horizontal="left" vertical="center" wrapText="1"/>
      <protection/>
    </xf>
    <xf numFmtId="0" fontId="27" fillId="0" borderId="139" xfId="90" applyFont="1" applyFill="1" applyBorder="1" applyAlignment="1">
      <alignment horizontal="center" vertical="center"/>
      <protection/>
    </xf>
    <xf numFmtId="0" fontId="109" fillId="58" borderId="139" xfId="90" applyFont="1" applyFill="1" applyBorder="1" applyAlignment="1">
      <alignment horizontal="left" vertical="center" wrapText="1"/>
      <protection/>
    </xf>
    <xf numFmtId="0" fontId="27" fillId="0" borderId="147" xfId="90" applyFont="1" applyFill="1" applyBorder="1" applyAlignment="1">
      <alignment horizontal="center" vertical="center"/>
      <protection/>
    </xf>
    <xf numFmtId="0" fontId="109" fillId="58" borderId="147" xfId="90" applyFont="1" applyFill="1" applyBorder="1" applyAlignment="1">
      <alignment horizontal="left" vertical="center" wrapText="1"/>
      <protection/>
    </xf>
    <xf numFmtId="0" fontId="26" fillId="0" borderId="137" xfId="90" applyFont="1" applyFill="1" applyBorder="1" applyAlignment="1">
      <alignment horizontal="center" vertical="center" wrapText="1"/>
      <protection/>
    </xf>
    <xf numFmtId="0" fontId="26" fillId="0" borderId="139" xfId="90" applyFont="1" applyFill="1" applyBorder="1" applyAlignment="1">
      <alignment horizontal="center" vertical="center" wrapText="1"/>
      <protection/>
    </xf>
    <xf numFmtId="0" fontId="26" fillId="0" borderId="147" xfId="90" applyFont="1" applyFill="1" applyBorder="1" applyAlignment="1">
      <alignment horizontal="center" vertical="center" wrapText="1"/>
      <protection/>
    </xf>
    <xf numFmtId="0" fontId="59" fillId="0" borderId="137" xfId="90" applyFont="1" applyFill="1" applyBorder="1" applyAlignment="1">
      <alignment horizontal="center" vertical="center"/>
      <protection/>
    </xf>
    <xf numFmtId="49" fontId="159" fillId="58" borderId="0" xfId="90" applyNumberFormat="1" applyFont="1" applyFill="1" applyBorder="1" applyAlignment="1">
      <alignment horizontal="left"/>
      <protection/>
    </xf>
    <xf numFmtId="49" fontId="121" fillId="58" borderId="0" xfId="90" applyNumberFormat="1" applyFont="1" applyFill="1" applyBorder="1" applyAlignment="1">
      <alignment horizontal="left"/>
      <protection/>
    </xf>
    <xf numFmtId="0" fontId="116" fillId="58" borderId="0" xfId="90" applyFont="1" applyFill="1">
      <alignment/>
      <protection/>
    </xf>
    <xf numFmtId="4" fontId="61" fillId="58" borderId="0" xfId="90" applyNumberFormat="1" applyFont="1" applyFill="1">
      <alignment/>
      <protection/>
    </xf>
    <xf numFmtId="0" fontId="159" fillId="58" borderId="0" xfId="90" applyFont="1" applyFill="1" applyBorder="1" applyAlignment="1" applyProtection="1">
      <alignment/>
      <protection/>
    </xf>
    <xf numFmtId="0" fontId="121" fillId="58" borderId="0" xfId="90" applyFont="1" applyFill="1" applyBorder="1" applyAlignment="1" applyProtection="1">
      <alignment/>
      <protection/>
    </xf>
    <xf numFmtId="0" fontId="121" fillId="58" borderId="0" xfId="90" applyFont="1" applyFill="1" applyBorder="1" applyAlignment="1">
      <alignment horizontal="center" vertical="center"/>
      <protection/>
    </xf>
    <xf numFmtId="4" fontId="137" fillId="58" borderId="0" xfId="90" applyNumberFormat="1" applyFont="1" applyFill="1" applyBorder="1" applyAlignment="1">
      <alignment horizontal="center" vertical="center"/>
      <protection/>
    </xf>
    <xf numFmtId="0" fontId="58" fillId="58" borderId="0" xfId="90" applyFont="1" applyFill="1" applyBorder="1" applyAlignment="1">
      <alignment vertical="center"/>
      <protection/>
    </xf>
    <xf numFmtId="0" fontId="61" fillId="58" borderId="0" xfId="90" applyFont="1" applyFill="1">
      <alignment/>
      <protection/>
    </xf>
    <xf numFmtId="0" fontId="61" fillId="58" borderId="0" xfId="90" applyFont="1" applyFill="1" applyAlignment="1">
      <alignment vertical="center"/>
      <protection/>
    </xf>
    <xf numFmtId="0" fontId="160" fillId="58" borderId="0" xfId="90" applyFont="1" applyFill="1" applyAlignment="1">
      <alignment horizontal="center"/>
      <protection/>
    </xf>
    <xf numFmtId="0" fontId="116" fillId="58" borderId="0" xfId="90" applyFont="1" applyFill="1" applyAlignment="1">
      <alignment vertical="center"/>
      <protection/>
    </xf>
    <xf numFmtId="4" fontId="61" fillId="58" borderId="0" xfId="90" applyNumberFormat="1" applyFont="1" applyFill="1" applyAlignment="1">
      <alignment vertical="center"/>
      <protection/>
    </xf>
    <xf numFmtId="0" fontId="56" fillId="56" borderId="0" xfId="88" applyFont="1" applyFill="1">
      <alignment/>
      <protection/>
    </xf>
    <xf numFmtId="1" fontId="161" fillId="56" borderId="0" xfId="88" applyNumberFormat="1" applyFont="1" applyFill="1" applyAlignment="1">
      <alignment horizontal="center" vertical="center"/>
      <protection/>
    </xf>
    <xf numFmtId="0" fontId="116" fillId="56" borderId="0" xfId="88" applyFont="1" applyFill="1">
      <alignment/>
      <protection/>
    </xf>
    <xf numFmtId="0" fontId="60" fillId="56" borderId="0" xfId="88" applyFont="1" applyFill="1">
      <alignment/>
      <protection/>
    </xf>
    <xf numFmtId="2" fontId="61" fillId="56" borderId="0" xfId="88" applyNumberFormat="1" applyFont="1" applyFill="1">
      <alignment/>
      <protection/>
    </xf>
    <xf numFmtId="0" fontId="107" fillId="56" borderId="0" xfId="88" applyFont="1" applyFill="1" applyBorder="1" applyAlignment="1">
      <alignment horizontal="center" vertical="center" wrapText="1"/>
      <protection/>
    </xf>
    <xf numFmtId="0" fontId="162" fillId="56" borderId="0" xfId="88" applyFont="1" applyFill="1" applyBorder="1" applyAlignment="1">
      <alignment horizontal="left" vertical="top"/>
      <protection/>
    </xf>
    <xf numFmtId="3" fontId="65" fillId="56" borderId="0" xfId="88" applyNumberFormat="1" applyFont="1" applyFill="1" applyAlignment="1">
      <alignment horizontal="center" vertical="center"/>
      <protection/>
    </xf>
    <xf numFmtId="0" fontId="61" fillId="56" borderId="0" xfId="88" applyFont="1" applyFill="1">
      <alignment/>
      <protection/>
    </xf>
    <xf numFmtId="0" fontId="61" fillId="56" borderId="0" xfId="88" applyFont="1" applyFill="1" applyAlignment="1">
      <alignment horizontal="center"/>
      <protection/>
    </xf>
    <xf numFmtId="0" fontId="61" fillId="56" borderId="0" xfId="88" applyFont="1" applyFill="1" applyAlignment="1">
      <alignment horizontal="center" vertical="center"/>
      <protection/>
    </xf>
    <xf numFmtId="0" fontId="65" fillId="56" borderId="0" xfId="88" applyFill="1">
      <alignment/>
      <protection/>
    </xf>
    <xf numFmtId="0" fontId="65" fillId="0" borderId="0" xfId="88">
      <alignment/>
      <protection/>
    </xf>
    <xf numFmtId="0" fontId="47" fillId="56" borderId="0" xfId="88" applyFont="1" applyFill="1" applyBorder="1" applyAlignment="1">
      <alignment horizontal="right" vertical="top" wrapText="1"/>
      <protection/>
    </xf>
    <xf numFmtId="0" fontId="65" fillId="56" borderId="0" xfId="88" applyFill="1" applyBorder="1" applyAlignment="1">
      <alignment vertical="top"/>
      <protection/>
    </xf>
    <xf numFmtId="0" fontId="65" fillId="56" borderId="0" xfId="88" applyFill="1" applyBorder="1">
      <alignment/>
      <protection/>
    </xf>
    <xf numFmtId="0" fontId="56" fillId="56" borderId="0" xfId="88" applyFont="1" applyFill="1" applyAlignment="1">
      <alignment/>
      <protection/>
    </xf>
    <xf numFmtId="1" fontId="163" fillId="56" borderId="0" xfId="88" applyNumberFormat="1" applyFont="1" applyFill="1" applyBorder="1" applyAlignment="1" applyProtection="1">
      <alignment/>
      <protection/>
    </xf>
    <xf numFmtId="0" fontId="59" fillId="56" borderId="0" xfId="88" applyFont="1" applyFill="1" applyAlignment="1">
      <alignment/>
      <protection/>
    </xf>
    <xf numFmtId="0" fontId="6" fillId="56" borderId="0" xfId="88" applyFont="1" applyFill="1" applyBorder="1" applyAlignment="1" applyProtection="1">
      <alignment/>
      <protection/>
    </xf>
    <xf numFmtId="2" fontId="5" fillId="56" borderId="0" xfId="88" applyNumberFormat="1" applyFont="1" applyFill="1" applyBorder="1" applyAlignment="1" applyProtection="1">
      <alignment/>
      <protection/>
    </xf>
    <xf numFmtId="0" fontId="5" fillId="56" borderId="0" xfId="88" applyFont="1" applyFill="1" applyBorder="1" applyAlignment="1" applyProtection="1">
      <alignment/>
      <protection/>
    </xf>
    <xf numFmtId="0" fontId="5" fillId="56" borderId="0" xfId="88" applyFont="1" applyFill="1" applyBorder="1" applyAlignment="1" applyProtection="1">
      <alignment horizontal="center"/>
      <protection/>
    </xf>
    <xf numFmtId="3" fontId="164" fillId="56" borderId="0" xfId="88" applyNumberFormat="1" applyFont="1" applyFill="1" applyBorder="1" applyAlignment="1" applyProtection="1">
      <alignment horizontal="center" vertical="center"/>
      <protection/>
    </xf>
    <xf numFmtId="0" fontId="61" fillId="56" borderId="0" xfId="88" applyFont="1" applyFill="1" applyAlignment="1">
      <alignment/>
      <protection/>
    </xf>
    <xf numFmtId="0" fontId="65" fillId="56" borderId="0" xfId="88" applyFill="1" applyAlignment="1">
      <alignment/>
      <protection/>
    </xf>
    <xf numFmtId="1" fontId="165" fillId="56" borderId="0" xfId="88" applyNumberFormat="1" applyFont="1" applyFill="1" applyBorder="1" applyAlignment="1">
      <alignment vertical="center"/>
      <protection/>
    </xf>
    <xf numFmtId="0" fontId="120" fillId="56" borderId="0" xfId="88" applyFont="1" applyFill="1" applyBorder="1" applyAlignment="1">
      <alignment vertical="center"/>
      <protection/>
    </xf>
    <xf numFmtId="2" fontId="120" fillId="56" borderId="0" xfId="88" applyNumberFormat="1" applyFont="1" applyFill="1" applyBorder="1" applyAlignment="1">
      <alignment vertical="center"/>
      <protection/>
    </xf>
    <xf numFmtId="0" fontId="120" fillId="56" borderId="0" xfId="88" applyFont="1" applyFill="1" applyBorder="1" applyAlignment="1">
      <alignment horizontal="left" vertical="center"/>
      <protection/>
    </xf>
    <xf numFmtId="3" fontId="164" fillId="56" borderId="0" xfId="88" applyNumberFormat="1" applyFont="1" applyFill="1" applyBorder="1" applyAlignment="1">
      <alignment horizontal="center" vertical="center"/>
      <protection/>
    </xf>
    <xf numFmtId="0" fontId="20" fillId="56" borderId="0" xfId="88" applyFont="1" applyFill="1" applyBorder="1" applyAlignment="1">
      <alignment horizontal="center" vertical="center"/>
      <protection/>
    </xf>
    <xf numFmtId="2" fontId="166" fillId="56" borderId="0" xfId="88" applyNumberFormat="1" applyFont="1" applyFill="1" applyBorder="1" applyAlignment="1">
      <alignment horizontal="center" vertical="center"/>
      <protection/>
    </xf>
    <xf numFmtId="0" fontId="7" fillId="56" borderId="0" xfId="88" applyFont="1" applyFill="1" applyBorder="1" applyAlignment="1">
      <alignment horizontal="center" vertical="center"/>
      <protection/>
    </xf>
    <xf numFmtId="0" fontId="8" fillId="56" borderId="19" xfId="88" applyFont="1" applyFill="1" applyBorder="1" applyAlignment="1" applyProtection="1">
      <alignment horizontal="center" vertical="center"/>
      <protection/>
    </xf>
    <xf numFmtId="2" fontId="167" fillId="56" borderId="19" xfId="88" applyNumberFormat="1" applyFont="1" applyFill="1" applyBorder="1" applyAlignment="1" applyProtection="1">
      <alignment horizontal="center" vertical="center"/>
      <protection/>
    </xf>
    <xf numFmtId="0" fontId="9" fillId="56" borderId="0" xfId="88" applyFont="1" applyFill="1" applyBorder="1" applyAlignment="1">
      <alignment horizontal="center"/>
      <protection/>
    </xf>
    <xf numFmtId="0" fontId="8" fillId="56" borderId="20" xfId="88" applyFont="1" applyFill="1" applyBorder="1" applyAlignment="1" applyProtection="1">
      <alignment horizontal="center" vertical="center"/>
      <protection/>
    </xf>
    <xf numFmtId="2" fontId="167" fillId="56" borderId="20" xfId="88" applyNumberFormat="1" applyFont="1" applyFill="1" applyBorder="1" applyAlignment="1" applyProtection="1">
      <alignment horizontal="center" vertical="center"/>
      <protection/>
    </xf>
    <xf numFmtId="0" fontId="168" fillId="56" borderId="0" xfId="88" applyFont="1" applyFill="1" applyBorder="1" applyAlignment="1">
      <alignment horizontal="center" textRotation="90"/>
      <protection/>
    </xf>
    <xf numFmtId="0" fontId="8" fillId="56" borderId="21" xfId="88" applyFont="1" applyFill="1" applyBorder="1" applyAlignment="1" applyProtection="1">
      <alignment horizontal="center" vertical="center"/>
      <protection/>
    </xf>
    <xf numFmtId="2" fontId="167" fillId="56" borderId="21" xfId="88" applyNumberFormat="1" applyFont="1" applyFill="1" applyBorder="1" applyAlignment="1" applyProtection="1">
      <alignment horizontal="center" vertical="center"/>
      <protection/>
    </xf>
    <xf numFmtId="1" fontId="57" fillId="56" borderId="0" xfId="88" applyNumberFormat="1" applyFont="1" applyFill="1" applyBorder="1" applyAlignment="1" applyProtection="1">
      <alignment vertical="center"/>
      <protection/>
    </xf>
    <xf numFmtId="0" fontId="21" fillId="56" borderId="0" xfId="88" applyFont="1" applyFill="1" applyBorder="1" applyAlignment="1" applyProtection="1">
      <alignment horizontal="center" vertical="center"/>
      <protection/>
    </xf>
    <xf numFmtId="2" fontId="167" fillId="56" borderId="0" xfId="88" applyNumberFormat="1" applyFont="1" applyFill="1" applyBorder="1" applyAlignment="1" applyProtection="1">
      <alignment horizontal="center" vertical="center"/>
      <protection/>
    </xf>
    <xf numFmtId="0" fontId="11" fillId="56" borderId="0" xfId="88" applyFont="1" applyFill="1" applyBorder="1" applyAlignment="1" applyProtection="1">
      <alignment horizontal="center" vertical="center"/>
      <protection/>
    </xf>
    <xf numFmtId="3" fontId="65" fillId="56" borderId="0" xfId="94" applyNumberFormat="1" applyFont="1" applyFill="1" applyBorder="1" applyAlignment="1" applyProtection="1">
      <alignment horizontal="center" vertical="center" wrapText="1"/>
      <protection locked="0"/>
    </xf>
    <xf numFmtId="0" fontId="61" fillId="56" borderId="0" xfId="88" applyFont="1" applyFill="1" applyBorder="1" applyAlignment="1">
      <alignment horizontal="center" vertical="center" wrapText="1"/>
      <protection/>
    </xf>
    <xf numFmtId="0" fontId="61" fillId="56" borderId="0" xfId="94" applyFont="1" applyFill="1" applyBorder="1" applyAlignment="1">
      <alignment horizontal="center" vertical="center" wrapText="1"/>
      <protection/>
    </xf>
    <xf numFmtId="4" fontId="61" fillId="56" borderId="0" xfId="94" applyNumberFormat="1" applyFont="1" applyFill="1" applyBorder="1" applyAlignment="1">
      <alignment horizontal="center" vertical="center" wrapText="1"/>
      <protection/>
    </xf>
    <xf numFmtId="0" fontId="136" fillId="60" borderId="0" xfId="88" applyFont="1" applyFill="1" applyBorder="1" applyAlignment="1">
      <alignment horizontal="center" vertical="center"/>
      <protection/>
    </xf>
    <xf numFmtId="0" fontId="99" fillId="61" borderId="0" xfId="88" applyFont="1" applyFill="1" applyAlignment="1">
      <alignment horizontal="center" vertical="center"/>
      <protection/>
    </xf>
    <xf numFmtId="0" fontId="65" fillId="61" borderId="136" xfId="87" applyFill="1" applyBorder="1" applyAlignment="1">
      <alignment horizontal="center" vertical="center"/>
      <protection/>
    </xf>
    <xf numFmtId="0" fontId="63" fillId="61" borderId="95" xfId="87" applyFont="1" applyFill="1" applyBorder="1" applyAlignment="1">
      <alignment horizontal="center" vertical="center"/>
      <protection/>
    </xf>
    <xf numFmtId="3" fontId="64" fillId="61" borderId="158" xfId="88" applyNumberFormat="1" applyFont="1" applyFill="1" applyBorder="1" applyAlignment="1" applyProtection="1">
      <alignment horizontal="center" vertical="center"/>
      <protection/>
    </xf>
    <xf numFmtId="1" fontId="59" fillId="61" borderId="159" xfId="88" applyNumberFormat="1" applyFont="1" applyFill="1" applyBorder="1" applyAlignment="1" applyProtection="1">
      <alignment horizontal="center" vertical="center"/>
      <protection/>
    </xf>
    <xf numFmtId="0" fontId="127" fillId="61" borderId="137" xfId="88" applyFont="1" applyFill="1" applyBorder="1" applyAlignment="1" applyProtection="1">
      <alignment vertical="center" wrapText="1"/>
      <protection/>
    </xf>
    <xf numFmtId="0" fontId="61" fillId="58" borderId="0" xfId="88" applyFont="1" applyFill="1" applyBorder="1" applyAlignment="1">
      <alignment horizontal="center" vertical="center"/>
      <protection/>
    </xf>
    <xf numFmtId="1" fontId="65" fillId="58" borderId="94" xfId="88" applyNumberFormat="1" applyFill="1" applyBorder="1" applyAlignment="1">
      <alignment horizontal="center" vertical="center"/>
      <protection/>
    </xf>
    <xf numFmtId="0" fontId="65" fillId="58" borderId="95" xfId="88" applyFont="1" applyFill="1" applyBorder="1" applyAlignment="1">
      <alignment horizontal="center" vertical="center"/>
      <protection/>
    </xf>
    <xf numFmtId="0" fontId="61" fillId="58" borderId="95" xfId="88" applyFont="1" applyFill="1" applyBorder="1" applyAlignment="1">
      <alignment horizontal="center" vertical="center"/>
      <protection/>
    </xf>
    <xf numFmtId="4" fontId="61" fillId="58" borderId="100" xfId="88" applyNumberFormat="1" applyFont="1" applyFill="1" applyBorder="1" applyAlignment="1">
      <alignment horizontal="center" vertical="center"/>
      <protection/>
    </xf>
    <xf numFmtId="1" fontId="65" fillId="56" borderId="94" xfId="88" applyNumberFormat="1" applyFill="1" applyBorder="1" applyAlignment="1">
      <alignment horizontal="center" vertical="center"/>
      <protection/>
    </xf>
    <xf numFmtId="0" fontId="65" fillId="56" borderId="100" xfId="88" applyFill="1" applyBorder="1" applyAlignment="1">
      <alignment horizontal="center" vertical="center"/>
      <protection/>
    </xf>
    <xf numFmtId="0" fontId="65" fillId="61" borderId="171" xfId="87" applyFill="1" applyBorder="1" applyAlignment="1">
      <alignment horizontal="center" vertical="center"/>
      <protection/>
    </xf>
    <xf numFmtId="0" fontId="63" fillId="61" borderId="157" xfId="87" applyFont="1" applyFill="1" applyBorder="1" applyAlignment="1">
      <alignment horizontal="center" vertical="center"/>
      <protection/>
    </xf>
    <xf numFmtId="3" fontId="64" fillId="61" borderId="161" xfId="88" applyNumberFormat="1" applyFont="1" applyFill="1" applyBorder="1" applyAlignment="1" applyProtection="1">
      <alignment horizontal="center" vertical="center"/>
      <protection/>
    </xf>
    <xf numFmtId="1" fontId="59" fillId="61" borderId="140" xfId="88" applyNumberFormat="1" applyFont="1" applyFill="1" applyBorder="1" applyAlignment="1" applyProtection="1">
      <alignment horizontal="center" vertical="center"/>
      <protection/>
    </xf>
    <xf numFmtId="0" fontId="127" fillId="61" borderId="139" xfId="88" applyFont="1" applyFill="1" applyBorder="1" applyAlignment="1" applyProtection="1">
      <alignment vertical="center" wrapText="1"/>
      <protection/>
    </xf>
    <xf numFmtId="1" fontId="65" fillId="58" borderId="168" xfId="88" applyNumberFormat="1" applyFill="1" applyBorder="1" applyAlignment="1">
      <alignment horizontal="center" vertical="center"/>
      <protection/>
    </xf>
    <xf numFmtId="0" fontId="65" fillId="58" borderId="142" xfId="88" applyFont="1" applyFill="1" applyBorder="1" applyAlignment="1">
      <alignment horizontal="center" vertical="center"/>
      <protection/>
    </xf>
    <xf numFmtId="0" fontId="61" fillId="58" borderId="142" xfId="88" applyFont="1" applyFill="1" applyBorder="1" applyAlignment="1">
      <alignment horizontal="center" vertical="center"/>
      <protection/>
    </xf>
    <xf numFmtId="4" fontId="61" fillId="58" borderId="141" xfId="88" applyNumberFormat="1" applyFont="1" applyFill="1" applyBorder="1" applyAlignment="1">
      <alignment horizontal="center" vertical="center"/>
      <protection/>
    </xf>
    <xf numFmtId="1" fontId="65" fillId="56" borderId="79" xfId="88" applyNumberFormat="1" applyFill="1" applyBorder="1" applyAlignment="1">
      <alignment horizontal="center" vertical="center"/>
      <protection/>
    </xf>
    <xf numFmtId="0" fontId="65" fillId="56" borderId="81" xfId="88" applyFill="1" applyBorder="1" applyAlignment="1">
      <alignment horizontal="center" vertical="center"/>
      <protection/>
    </xf>
    <xf numFmtId="0" fontId="65" fillId="61" borderId="138" xfId="87" applyFill="1" applyBorder="1" applyAlignment="1">
      <alignment horizontal="center" vertical="center"/>
      <protection/>
    </xf>
    <xf numFmtId="0" fontId="63" fillId="61" borderId="80" xfId="87" applyFont="1" applyFill="1" applyBorder="1" applyAlignment="1">
      <alignment horizontal="center" vertical="center"/>
      <protection/>
    </xf>
    <xf numFmtId="0" fontId="51" fillId="61" borderId="139" xfId="88" applyFont="1" applyFill="1" applyBorder="1" applyAlignment="1" applyProtection="1">
      <alignment vertical="center" wrapText="1"/>
      <protection/>
    </xf>
    <xf numFmtId="1" fontId="65" fillId="58" borderId="79" xfId="88" applyNumberFormat="1" applyFill="1" applyBorder="1" applyAlignment="1">
      <alignment horizontal="center" vertical="center"/>
      <protection/>
    </xf>
    <xf numFmtId="3" fontId="64" fillId="61" borderId="160" xfId="88" applyNumberFormat="1" applyFont="1" applyFill="1" applyBorder="1" applyAlignment="1">
      <alignment horizontal="center" vertical="center" wrapText="1"/>
      <protection/>
    </xf>
    <xf numFmtId="1" fontId="26" fillId="60" borderId="156" xfId="88" applyNumberFormat="1" applyFont="1" applyFill="1" applyBorder="1" applyAlignment="1" applyProtection="1">
      <alignment horizontal="center" vertical="center"/>
      <protection/>
    </xf>
    <xf numFmtId="0" fontId="61" fillId="56" borderId="0" xfId="88" applyFont="1" applyFill="1" applyBorder="1" applyAlignment="1">
      <alignment horizontal="center"/>
      <protection/>
    </xf>
    <xf numFmtId="0" fontId="53" fillId="56" borderId="80" xfId="88" applyFont="1" applyFill="1" applyBorder="1" applyAlignment="1" applyProtection="1">
      <alignment horizontal="center" vertical="center"/>
      <protection/>
    </xf>
    <xf numFmtId="0" fontId="61" fillId="56" borderId="80" xfId="88" applyFont="1" applyFill="1" applyBorder="1" applyAlignment="1">
      <alignment horizontal="center" vertical="center"/>
      <protection/>
    </xf>
    <xf numFmtId="4" fontId="61" fillId="56" borderId="81" xfId="88" applyNumberFormat="1" applyFont="1" applyFill="1" applyBorder="1" applyAlignment="1">
      <alignment horizontal="center" vertical="center"/>
      <protection/>
    </xf>
    <xf numFmtId="0" fontId="65" fillId="61" borderId="152" xfId="87" applyFill="1" applyBorder="1" applyAlignment="1">
      <alignment horizontal="center" vertical="center"/>
      <protection/>
    </xf>
    <xf numFmtId="0" fontId="63" fillId="61" borderId="142" xfId="87" applyFont="1" applyFill="1" applyBorder="1" applyAlignment="1">
      <alignment horizontal="center" vertical="center"/>
      <protection/>
    </xf>
    <xf numFmtId="0" fontId="51" fillId="61" borderId="146" xfId="88" applyFont="1" applyFill="1" applyBorder="1" applyAlignment="1" applyProtection="1">
      <alignment vertical="center" wrapText="1"/>
      <protection/>
    </xf>
    <xf numFmtId="1" fontId="65" fillId="58" borderId="145" xfId="88" applyNumberFormat="1" applyFill="1" applyBorder="1" applyAlignment="1">
      <alignment horizontal="center" vertical="center"/>
      <protection/>
    </xf>
    <xf numFmtId="0" fontId="65" fillId="61" borderId="148" xfId="87" applyFill="1" applyBorder="1" applyAlignment="1">
      <alignment horizontal="center" vertical="center"/>
      <protection/>
    </xf>
    <xf numFmtId="0" fontId="63" fillId="61" borderId="102" xfId="87" applyFont="1" applyFill="1" applyBorder="1" applyAlignment="1">
      <alignment horizontal="center" vertical="center"/>
      <protection/>
    </xf>
    <xf numFmtId="3" fontId="22" fillId="60" borderId="162" xfId="88" applyNumberFormat="1" applyFont="1" applyFill="1" applyBorder="1" applyAlignment="1" applyProtection="1">
      <alignment horizontal="center" vertical="center"/>
      <protection/>
    </xf>
    <xf numFmtId="1" fontId="26" fillId="60" borderId="163" xfId="88" applyNumberFormat="1" applyFont="1" applyFill="1" applyBorder="1" applyAlignment="1" applyProtection="1">
      <alignment horizontal="center" vertical="center"/>
      <protection/>
    </xf>
    <xf numFmtId="0" fontId="51" fillId="61" borderId="147" xfId="88" applyFont="1" applyFill="1" applyBorder="1" applyAlignment="1" applyProtection="1">
      <alignment vertical="center" wrapText="1"/>
      <protection/>
    </xf>
    <xf numFmtId="0" fontId="61" fillId="56" borderId="0" xfId="88" applyFont="1" applyFill="1" applyBorder="1" applyAlignment="1">
      <alignment horizontal="center" vertical="center"/>
      <protection/>
    </xf>
    <xf numFmtId="1" fontId="65" fillId="58" borderId="101" xfId="88" applyNumberFormat="1" applyFill="1" applyBorder="1" applyAlignment="1">
      <alignment horizontal="center" vertical="center"/>
      <protection/>
    </xf>
    <xf numFmtId="0" fontId="65" fillId="56" borderId="102" xfId="88" applyFont="1" applyFill="1" applyBorder="1" applyAlignment="1">
      <alignment horizontal="center" vertical="center"/>
      <protection/>
    </xf>
    <xf numFmtId="0" fontId="61" fillId="56" borderId="102" xfId="88" applyFont="1" applyFill="1" applyBorder="1" applyAlignment="1">
      <alignment horizontal="center" vertical="center"/>
      <protection/>
    </xf>
    <xf numFmtId="4" fontId="61" fillId="56" borderId="103" xfId="88" applyNumberFormat="1" applyFont="1" applyFill="1" applyBorder="1" applyAlignment="1">
      <alignment horizontal="center" vertical="center"/>
      <protection/>
    </xf>
    <xf numFmtId="1" fontId="65" fillId="56" borderId="101" xfId="88" applyNumberFormat="1" applyFill="1" applyBorder="1" applyAlignment="1">
      <alignment horizontal="center" vertical="center"/>
      <protection/>
    </xf>
    <xf numFmtId="0" fontId="65" fillId="56" borderId="103" xfId="88" applyFill="1" applyBorder="1" applyAlignment="1">
      <alignment horizontal="center" vertical="center"/>
      <protection/>
    </xf>
    <xf numFmtId="0" fontId="169" fillId="58" borderId="0" xfId="88" applyFont="1" applyFill="1" applyAlignment="1">
      <alignment horizontal="center" vertical="center"/>
      <protection/>
    </xf>
    <xf numFmtId="1" fontId="170" fillId="58" borderId="0" xfId="88" applyNumberFormat="1" applyFont="1" applyFill="1" applyAlignment="1">
      <alignment horizontal="left" vertical="center"/>
      <protection/>
    </xf>
    <xf numFmtId="1" fontId="59" fillId="58" borderId="94" xfId="86" applyNumberFormat="1" applyFont="1" applyFill="1" applyBorder="1" applyAlignment="1">
      <alignment horizontal="center" vertical="center" wrapText="1"/>
      <protection/>
    </xf>
    <xf numFmtId="0" fontId="63" fillId="58" borderId="95" xfId="86" applyFont="1" applyFill="1" applyBorder="1" applyAlignment="1">
      <alignment horizontal="center" vertical="center" wrapText="1"/>
      <protection/>
    </xf>
    <xf numFmtId="3" fontId="64" fillId="58" borderId="95" xfId="88" applyNumberFormat="1" applyFont="1" applyFill="1" applyBorder="1" applyAlignment="1" applyProtection="1">
      <alignment horizontal="center" vertical="center"/>
      <protection/>
    </xf>
    <xf numFmtId="1" fontId="59" fillId="58" borderId="100" xfId="88" applyNumberFormat="1" applyFont="1" applyFill="1" applyBorder="1" applyAlignment="1" applyProtection="1">
      <alignment horizontal="center" vertical="center"/>
      <protection/>
    </xf>
    <xf numFmtId="0" fontId="51" fillId="58" borderId="169" xfId="88" applyFont="1" applyFill="1" applyBorder="1" applyAlignment="1" applyProtection="1">
      <alignment vertical="center" wrapText="1"/>
      <protection/>
    </xf>
    <xf numFmtId="3" fontId="61" fillId="58" borderId="94" xfId="88" applyNumberFormat="1" applyFont="1" applyFill="1" applyBorder="1" applyAlignment="1">
      <alignment horizontal="center" vertical="center"/>
      <protection/>
    </xf>
    <xf numFmtId="0" fontId="65" fillId="58" borderId="0" xfId="88" applyFont="1" applyFill="1">
      <alignment/>
      <protection/>
    </xf>
    <xf numFmtId="1" fontId="59" fillId="58" borderId="79" xfId="88" applyNumberFormat="1" applyFont="1" applyFill="1" applyBorder="1" applyAlignment="1">
      <alignment horizontal="center" vertical="center"/>
      <protection/>
    </xf>
    <xf numFmtId="0" fontId="63" fillId="56" borderId="80" xfId="88" applyFont="1" applyFill="1" applyBorder="1" applyAlignment="1">
      <alignment horizontal="center" vertical="center"/>
      <protection/>
    </xf>
    <xf numFmtId="3" fontId="22" fillId="56" borderId="80" xfId="88" applyNumberFormat="1" applyFont="1" applyFill="1" applyBorder="1" applyAlignment="1" applyProtection="1">
      <alignment horizontal="center" vertical="center"/>
      <protection/>
    </xf>
    <xf numFmtId="1" fontId="26" fillId="56" borderId="81" xfId="88" applyNumberFormat="1" applyFont="1" applyFill="1" applyBorder="1" applyAlignment="1" applyProtection="1">
      <alignment horizontal="center" vertical="center"/>
      <protection/>
    </xf>
    <xf numFmtId="0" fontId="51" fillId="58" borderId="139" xfId="88" applyFont="1" applyFill="1" applyBorder="1" applyAlignment="1" applyProtection="1">
      <alignment vertical="center" wrapText="1"/>
      <protection/>
    </xf>
    <xf numFmtId="3" fontId="61" fillId="58" borderId="79" xfId="88" applyNumberFormat="1" applyFont="1" applyFill="1" applyBorder="1" applyAlignment="1">
      <alignment horizontal="center" vertical="center"/>
      <protection/>
    </xf>
    <xf numFmtId="0" fontId="65" fillId="56" borderId="80" xfId="88" applyFont="1" applyFill="1" applyBorder="1" applyAlignment="1">
      <alignment horizontal="center" vertical="center"/>
      <protection/>
    </xf>
    <xf numFmtId="1" fontId="59" fillId="61" borderId="79" xfId="88" applyNumberFormat="1" applyFont="1" applyFill="1" applyBorder="1" applyAlignment="1">
      <alignment horizontal="center" vertical="center"/>
      <protection/>
    </xf>
    <xf numFmtId="0" fontId="63" fillId="60" borderId="80" xfId="88" applyFont="1" applyFill="1" applyBorder="1" applyAlignment="1" applyProtection="1">
      <alignment horizontal="center" vertical="center"/>
      <protection/>
    </xf>
    <xf numFmtId="1" fontId="26" fillId="60" borderId="81" xfId="88" applyNumberFormat="1" applyFont="1" applyFill="1" applyBorder="1" applyAlignment="1" applyProtection="1">
      <alignment horizontal="center" vertical="center"/>
      <protection/>
    </xf>
    <xf numFmtId="1" fontId="59" fillId="61" borderId="101" xfId="86" applyNumberFormat="1" applyFont="1" applyFill="1" applyBorder="1" applyAlignment="1">
      <alignment horizontal="center" vertical="center" wrapText="1"/>
      <protection/>
    </xf>
    <xf numFmtId="0" fontId="63" fillId="61" borderId="102" xfId="86" applyFont="1" applyFill="1" applyBorder="1" applyAlignment="1">
      <alignment horizontal="center" vertical="center" wrapText="1"/>
      <protection/>
    </xf>
    <xf numFmtId="3" fontId="64" fillId="60" borderId="102" xfId="88" applyNumberFormat="1" applyFont="1" applyFill="1" applyBorder="1" applyAlignment="1" applyProtection="1">
      <alignment horizontal="center" vertical="center"/>
      <protection/>
    </xf>
    <xf numFmtId="1" fontId="59" fillId="60" borderId="103" xfId="88" applyNumberFormat="1" applyFont="1" applyFill="1" applyBorder="1" applyAlignment="1" applyProtection="1">
      <alignment horizontal="center" vertical="center"/>
      <protection/>
    </xf>
    <xf numFmtId="0" fontId="51" fillId="61" borderId="54" xfId="88" applyFont="1" applyFill="1" applyBorder="1" applyAlignment="1" applyProtection="1">
      <alignment vertical="center" wrapText="1"/>
      <protection/>
    </xf>
    <xf numFmtId="3" fontId="65" fillId="58" borderId="101" xfId="62" applyNumberFormat="1" applyFont="1" applyFill="1" applyBorder="1" applyAlignment="1" applyProtection="1">
      <alignment horizontal="center" vertical="center"/>
      <protection/>
    </xf>
    <xf numFmtId="0" fontId="53" fillId="56" borderId="102" xfId="88" applyFont="1" applyFill="1" applyBorder="1" applyAlignment="1" applyProtection="1">
      <alignment horizontal="center" vertical="center"/>
      <protection/>
    </xf>
    <xf numFmtId="0" fontId="65" fillId="56" borderId="0" xfId="88" applyFont="1" applyFill="1">
      <alignment/>
      <protection/>
    </xf>
    <xf numFmtId="1" fontId="65" fillId="56" borderId="0" xfId="88" applyNumberFormat="1" applyFont="1" applyFill="1" applyAlignment="1">
      <alignment horizontal="center" vertical="center"/>
      <protection/>
    </xf>
    <xf numFmtId="2" fontId="109" fillId="56" borderId="0" xfId="88" applyNumberFormat="1" applyFont="1" applyFill="1">
      <alignment/>
      <protection/>
    </xf>
    <xf numFmtId="0" fontId="59" fillId="56" borderId="0" xfId="88" applyFont="1" applyFill="1">
      <alignment/>
      <protection/>
    </xf>
    <xf numFmtId="0" fontId="140" fillId="56" borderId="0" xfId="88" applyFont="1" applyFill="1">
      <alignment/>
      <protection/>
    </xf>
    <xf numFmtId="0" fontId="146" fillId="56" borderId="0" xfId="88" applyFont="1" applyFill="1" applyBorder="1" applyAlignment="1">
      <alignment horizontal="right"/>
      <protection/>
    </xf>
    <xf numFmtId="3" fontId="137" fillId="56" borderId="0" xfId="88" applyNumberFormat="1" applyFont="1" applyFill="1" applyAlignment="1">
      <alignment horizontal="center" vertical="center"/>
      <protection/>
    </xf>
    <xf numFmtId="1" fontId="170" fillId="58" borderId="0" xfId="88" applyNumberFormat="1" applyFont="1" applyFill="1" applyAlignment="1">
      <alignment horizontal="left"/>
      <protection/>
    </xf>
    <xf numFmtId="0" fontId="160" fillId="58" borderId="0" xfId="88" applyFont="1" applyFill="1" applyAlignment="1">
      <alignment horizontal="left"/>
      <protection/>
    </xf>
    <xf numFmtId="0" fontId="139" fillId="58" borderId="0" xfId="88" applyFont="1" applyFill="1" applyBorder="1" applyAlignment="1">
      <alignment horizontal="left" vertical="center"/>
      <protection/>
    </xf>
    <xf numFmtId="1" fontId="99" fillId="58" borderId="0" xfId="88" applyNumberFormat="1" applyFont="1" applyFill="1" applyAlignment="1">
      <alignment horizontal="left"/>
      <protection/>
    </xf>
    <xf numFmtId="0" fontId="172" fillId="56" borderId="0" xfId="88" applyFont="1" applyFill="1" applyBorder="1" applyAlignment="1" applyProtection="1">
      <alignment/>
      <protection/>
    </xf>
    <xf numFmtId="0" fontId="38" fillId="0" borderId="0" xfId="88" applyFont="1" applyFill="1" applyAlignment="1">
      <alignment horizontal="left"/>
      <protection/>
    </xf>
    <xf numFmtId="0" fontId="172" fillId="56" borderId="0" xfId="88" applyFont="1" applyFill="1">
      <alignment/>
      <protection/>
    </xf>
    <xf numFmtId="0" fontId="99" fillId="61" borderId="0" xfId="88" applyFont="1" applyFill="1" applyAlignment="1">
      <alignment horizontal="left"/>
      <protection/>
    </xf>
    <xf numFmtId="0" fontId="57" fillId="61" borderId="0" xfId="88" applyFont="1" applyFill="1" applyAlignment="1">
      <alignment horizontal="left"/>
      <protection/>
    </xf>
    <xf numFmtId="0" fontId="16" fillId="56" borderId="0" xfId="88" applyFont="1" applyFill="1" applyBorder="1" applyAlignment="1" applyProtection="1">
      <alignment/>
      <protection/>
    </xf>
    <xf numFmtId="1" fontId="160" fillId="58" borderId="0" xfId="88" applyNumberFormat="1" applyFont="1" applyFill="1" applyAlignment="1">
      <alignment horizontal="left"/>
      <protection/>
    </xf>
    <xf numFmtId="1" fontId="173" fillId="56" borderId="0" xfId="88" applyNumberFormat="1" applyFont="1" applyFill="1" applyBorder="1" applyAlignment="1">
      <alignment horizontal="left"/>
      <protection/>
    </xf>
    <xf numFmtId="1" fontId="174" fillId="56" borderId="0" xfId="88" applyNumberFormat="1" applyFont="1" applyFill="1" applyBorder="1" applyAlignment="1">
      <alignment horizontal="left"/>
      <protection/>
    </xf>
    <xf numFmtId="0" fontId="155" fillId="56" borderId="0" xfId="88" applyFont="1" applyFill="1" applyBorder="1" applyAlignment="1">
      <alignment horizontal="center" vertical="center"/>
      <protection/>
    </xf>
    <xf numFmtId="2" fontId="122" fillId="56" borderId="0" xfId="88" applyNumberFormat="1" applyFont="1" applyFill="1" applyBorder="1" applyAlignment="1">
      <alignment horizontal="center" vertical="center"/>
      <protection/>
    </xf>
    <xf numFmtId="0" fontId="58" fillId="56" borderId="0" xfId="88" applyFont="1" applyFill="1" applyBorder="1" applyAlignment="1">
      <alignment vertical="center"/>
      <protection/>
    </xf>
    <xf numFmtId="1" fontId="172" fillId="56" borderId="0" xfId="88" applyNumberFormat="1" applyFont="1" applyFill="1" applyBorder="1" applyAlignment="1" applyProtection="1">
      <alignment/>
      <protection/>
    </xf>
    <xf numFmtId="0" fontId="64" fillId="56" borderId="0" xfId="88" applyFont="1" applyFill="1" applyBorder="1" applyAlignment="1" applyProtection="1">
      <alignment horizontal="center" vertical="center"/>
      <protection/>
    </xf>
    <xf numFmtId="2" fontId="51" fillId="56" borderId="0" xfId="88" applyNumberFormat="1" applyFont="1" applyFill="1" applyBorder="1" applyAlignment="1" applyProtection="1">
      <alignment horizontal="center" vertical="center"/>
      <protection/>
    </xf>
    <xf numFmtId="0" fontId="51" fillId="56" borderId="0" xfId="88" applyFont="1" applyFill="1" applyBorder="1" applyAlignment="1" applyProtection="1">
      <alignment vertical="center"/>
      <protection/>
    </xf>
    <xf numFmtId="0" fontId="65" fillId="58" borderId="0" xfId="89" applyFill="1">
      <alignment/>
      <protection/>
    </xf>
    <xf numFmtId="3" fontId="59" fillId="58" borderId="0" xfId="89" applyNumberFormat="1" applyFont="1" applyFill="1" applyAlignment="1">
      <alignment vertical="center"/>
      <protection/>
    </xf>
    <xf numFmtId="0" fontId="65" fillId="58" borderId="0" xfId="89" applyFill="1" applyAlignment="1">
      <alignment vertical="center"/>
      <protection/>
    </xf>
    <xf numFmtId="0" fontId="62" fillId="58" borderId="0" xfId="89" applyFont="1" applyFill="1" applyAlignment="1">
      <alignment horizontal="right" vertical="center"/>
      <protection/>
    </xf>
    <xf numFmtId="3" fontId="65" fillId="58" borderId="0" xfId="89" applyNumberFormat="1" applyFill="1" applyAlignment="1">
      <alignment horizontal="center" vertical="center"/>
      <protection/>
    </xf>
    <xf numFmtId="0" fontId="47" fillId="58" borderId="0" xfId="89" applyFont="1" applyFill="1" applyAlignment="1">
      <alignment horizontal="right" vertical="center"/>
      <protection/>
    </xf>
    <xf numFmtId="0" fontId="65" fillId="0" borderId="0" xfId="89">
      <alignment/>
      <protection/>
    </xf>
    <xf numFmtId="0" fontId="86" fillId="58" borderId="0" xfId="95" applyFont="1" applyFill="1" applyBorder="1" applyAlignment="1" applyProtection="1">
      <alignment horizontal="left" vertical="center"/>
      <protection/>
    </xf>
    <xf numFmtId="3" fontId="133" fillId="58" borderId="0" xfId="95" applyNumberFormat="1" applyFont="1" applyFill="1" applyBorder="1" applyAlignment="1">
      <alignment horizontal="center" vertical="center"/>
      <protection/>
    </xf>
    <xf numFmtId="0" fontId="85" fillId="58" borderId="0" xfId="95" applyFont="1" applyFill="1" applyBorder="1" applyAlignment="1" applyProtection="1">
      <alignment horizontal="left" vertical="center"/>
      <protection/>
    </xf>
    <xf numFmtId="3" fontId="175" fillId="58" borderId="0" xfId="95" applyNumberFormat="1" applyFont="1" applyFill="1" applyBorder="1" applyAlignment="1" applyProtection="1">
      <alignment horizontal="center" vertical="center"/>
      <protection/>
    </xf>
    <xf numFmtId="0" fontId="6" fillId="58" borderId="0" xfId="95" applyFont="1" applyFill="1" applyBorder="1" applyAlignment="1" applyProtection="1">
      <alignment horizontal="center" vertical="center"/>
      <protection/>
    </xf>
    <xf numFmtId="0" fontId="61" fillId="58" borderId="0" xfId="95" applyFont="1" applyFill="1">
      <alignment/>
      <protection/>
    </xf>
    <xf numFmtId="0" fontId="176" fillId="58" borderId="91" xfId="89" applyFont="1" applyFill="1" applyBorder="1" applyAlignment="1" applyProtection="1">
      <alignment horizontal="center" vertical="center"/>
      <protection/>
    </xf>
    <xf numFmtId="0" fontId="176" fillId="58" borderId="0" xfId="89" applyFont="1" applyFill="1" applyBorder="1" applyAlignment="1" applyProtection="1">
      <alignment horizontal="center" vertical="center"/>
      <protection/>
    </xf>
    <xf numFmtId="0" fontId="176" fillId="58" borderId="93" xfId="89" applyFont="1" applyFill="1" applyBorder="1" applyAlignment="1" applyProtection="1">
      <alignment horizontal="center" vertical="center"/>
      <protection/>
    </xf>
    <xf numFmtId="0" fontId="177" fillId="58" borderId="0" xfId="95" applyFont="1" applyFill="1">
      <alignment/>
      <protection/>
    </xf>
    <xf numFmtId="0" fontId="59" fillId="58" borderId="94" xfId="89" applyFont="1" applyFill="1" applyBorder="1" applyAlignment="1">
      <alignment horizontal="center" vertical="center"/>
      <protection/>
    </xf>
    <xf numFmtId="0" fontId="63" fillId="58" borderId="136" xfId="95" applyFont="1" applyFill="1" applyBorder="1" applyAlignment="1">
      <alignment horizontal="center" vertical="center"/>
      <protection/>
    </xf>
    <xf numFmtId="1" fontId="27" fillId="58" borderId="137" xfId="95" applyNumberFormat="1" applyFont="1" applyFill="1" applyBorder="1" applyAlignment="1" applyProtection="1">
      <alignment horizontal="center" vertical="center"/>
      <protection/>
    </xf>
    <xf numFmtId="0" fontId="26" fillId="58" borderId="137" xfId="95" applyFont="1" applyFill="1" applyBorder="1" applyAlignment="1" applyProtection="1">
      <alignment vertical="center" wrapText="1"/>
      <protection/>
    </xf>
    <xf numFmtId="3" fontId="59" fillId="58" borderId="137" xfId="95" applyNumberFormat="1" applyFont="1" applyFill="1" applyBorder="1" applyAlignment="1">
      <alignment horizontal="center" vertical="center"/>
      <protection/>
    </xf>
    <xf numFmtId="1" fontId="59" fillId="58" borderId="94" xfId="89" applyNumberFormat="1" applyFont="1" applyFill="1" applyBorder="1" applyAlignment="1">
      <alignment horizontal="center" vertical="center"/>
      <protection/>
    </xf>
    <xf numFmtId="0" fontId="59" fillId="58" borderId="100" xfId="89" applyFont="1" applyFill="1" applyBorder="1" applyAlignment="1">
      <alignment horizontal="center" vertical="center"/>
      <protection/>
    </xf>
    <xf numFmtId="0" fontId="45" fillId="57" borderId="0" xfId="89" applyFont="1" applyFill="1" applyAlignment="1">
      <alignment horizontal="center" vertical="center"/>
      <protection/>
    </xf>
    <xf numFmtId="0" fontId="59" fillId="58" borderId="145" xfId="89" applyFont="1" applyFill="1" applyBorder="1" applyAlignment="1">
      <alignment horizontal="center" vertical="center"/>
      <protection/>
    </xf>
    <xf numFmtId="0" fontId="63" fillId="58" borderId="152" xfId="95" applyFont="1" applyFill="1" applyBorder="1" applyAlignment="1">
      <alignment horizontal="center" vertical="center"/>
      <protection/>
    </xf>
    <xf numFmtId="1" fontId="27" fillId="58" borderId="146" xfId="95" applyNumberFormat="1" applyFont="1" applyFill="1" applyBorder="1" applyAlignment="1" applyProtection="1">
      <alignment horizontal="center" vertical="center"/>
      <protection/>
    </xf>
    <xf numFmtId="0" fontId="26" fillId="58" borderId="146" xfId="95" applyFont="1" applyFill="1" applyBorder="1" applyAlignment="1" applyProtection="1">
      <alignment vertical="center" wrapText="1"/>
      <protection/>
    </xf>
    <xf numFmtId="3" fontId="59" fillId="58" borderId="146" xfId="95" applyNumberFormat="1" applyFont="1" applyFill="1" applyBorder="1" applyAlignment="1">
      <alignment horizontal="center" vertical="center"/>
      <protection/>
    </xf>
    <xf numFmtId="1" fontId="59" fillId="58" borderId="145" xfId="89" applyNumberFormat="1" applyFont="1" applyFill="1" applyBorder="1" applyAlignment="1">
      <alignment horizontal="center" vertical="center"/>
      <protection/>
    </xf>
    <xf numFmtId="0" fontId="59" fillId="58" borderId="141" xfId="89" applyFont="1" applyFill="1" applyBorder="1" applyAlignment="1">
      <alignment horizontal="center" vertical="center"/>
      <protection/>
    </xf>
    <xf numFmtId="0" fontId="178" fillId="58" borderId="0" xfId="89" applyFont="1" applyFill="1" applyAlignment="1">
      <alignment horizontal="center" vertical="center"/>
      <protection/>
    </xf>
    <xf numFmtId="0" fontId="59" fillId="58" borderId="79" xfId="89" applyFont="1" applyFill="1" applyBorder="1" applyAlignment="1">
      <alignment horizontal="center" vertical="center"/>
      <protection/>
    </xf>
    <xf numFmtId="0" fontId="63" fillId="58" borderId="138" xfId="95" applyFont="1" applyFill="1" applyBorder="1" applyAlignment="1">
      <alignment horizontal="center" vertical="center"/>
      <protection/>
    </xf>
    <xf numFmtId="1" fontId="27" fillId="58" borderId="139" xfId="95" applyNumberFormat="1" applyFont="1" applyFill="1" applyBorder="1" applyAlignment="1" applyProtection="1">
      <alignment horizontal="center" vertical="center"/>
      <protection/>
    </xf>
    <xf numFmtId="0" fontId="26" fillId="58" borderId="139" xfId="95" applyFont="1" applyFill="1" applyBorder="1" applyAlignment="1" applyProtection="1">
      <alignment vertical="center" wrapText="1"/>
      <protection/>
    </xf>
    <xf numFmtId="3" fontId="59" fillId="58" borderId="139" xfId="89" applyNumberFormat="1" applyFont="1" applyFill="1" applyBorder="1" applyAlignment="1">
      <alignment horizontal="center" vertical="center"/>
      <protection/>
    </xf>
    <xf numFmtId="1" fontId="59" fillId="58" borderId="79" xfId="89" applyNumberFormat="1" applyFont="1" applyFill="1" applyBorder="1" applyAlignment="1">
      <alignment horizontal="center" vertical="center"/>
      <protection/>
    </xf>
    <xf numFmtId="0" fontId="59" fillId="58" borderId="81" xfId="89" applyFont="1" applyFill="1" applyBorder="1" applyAlignment="1">
      <alignment horizontal="center" vertical="center"/>
      <protection/>
    </xf>
    <xf numFmtId="3" fontId="59" fillId="58" borderId="164" xfId="89" applyNumberFormat="1" applyFont="1" applyFill="1" applyBorder="1" applyAlignment="1">
      <alignment horizontal="center" vertical="center"/>
      <protection/>
    </xf>
    <xf numFmtId="0" fontId="100" fillId="58" borderId="0" xfId="89" applyFont="1" applyFill="1" applyAlignment="1">
      <alignment horizontal="center" vertical="center"/>
      <protection/>
    </xf>
    <xf numFmtId="3" fontId="59" fillId="58" borderId="139" xfId="95" applyNumberFormat="1" applyFont="1" applyFill="1" applyBorder="1" applyAlignment="1">
      <alignment horizontal="center" vertical="center" wrapText="1"/>
      <protection/>
    </xf>
    <xf numFmtId="3" fontId="59" fillId="58" borderId="139" xfId="95" applyNumberFormat="1" applyFont="1" applyFill="1" applyBorder="1" applyAlignment="1">
      <alignment horizontal="center" vertical="center"/>
      <protection/>
    </xf>
    <xf numFmtId="3" fontId="59" fillId="58" borderId="146" xfId="89" applyNumberFormat="1" applyFont="1" applyFill="1" applyBorder="1" applyAlignment="1">
      <alignment horizontal="center" vertical="center" wrapText="1"/>
      <protection/>
    </xf>
    <xf numFmtId="1" fontId="59" fillId="58" borderId="79" xfId="89" applyNumberFormat="1" applyFont="1" applyFill="1" applyBorder="1" applyAlignment="1">
      <alignment horizontal="center" vertical="center"/>
      <protection/>
    </xf>
    <xf numFmtId="3" fontId="63" fillId="58" borderId="138" xfId="95" applyNumberFormat="1" applyFont="1" applyFill="1" applyBorder="1" applyAlignment="1">
      <alignment horizontal="center" vertical="center"/>
      <protection/>
    </xf>
    <xf numFmtId="3" fontId="59" fillId="58" borderId="146" xfId="89" applyNumberFormat="1" applyFont="1" applyFill="1" applyBorder="1" applyAlignment="1">
      <alignment horizontal="center" vertical="center"/>
      <protection/>
    </xf>
    <xf numFmtId="1" fontId="63" fillId="58" borderId="138" xfId="95" applyNumberFormat="1" applyFont="1" applyFill="1" applyBorder="1" applyAlignment="1">
      <alignment horizontal="center" vertical="center"/>
      <protection/>
    </xf>
    <xf numFmtId="3" fontId="59" fillId="58" borderId="139" xfId="89" applyNumberFormat="1" applyFont="1" applyFill="1" applyBorder="1" applyAlignment="1">
      <alignment horizontal="center" vertical="center"/>
      <protection/>
    </xf>
    <xf numFmtId="0" fontId="59" fillId="58" borderId="139" xfId="95" applyFont="1" applyFill="1" applyBorder="1" applyAlignment="1">
      <alignment horizontal="left" vertical="center" wrapText="1"/>
      <protection/>
    </xf>
    <xf numFmtId="0" fontId="59" fillId="58" borderId="146" xfId="95" applyFont="1" applyFill="1" applyBorder="1" applyAlignment="1">
      <alignment vertical="center" wrapText="1"/>
      <protection/>
    </xf>
    <xf numFmtId="0" fontId="59" fillId="58" borderId="79" xfId="89" applyFont="1" applyFill="1" applyBorder="1" applyAlignment="1">
      <alignment horizontal="center" vertical="center"/>
      <protection/>
    </xf>
    <xf numFmtId="3" fontId="27" fillId="58" borderId="139" xfId="95" applyNumberFormat="1" applyFont="1" applyFill="1" applyBorder="1" applyAlignment="1" applyProtection="1">
      <alignment horizontal="center" vertical="center"/>
      <protection/>
    </xf>
    <xf numFmtId="0" fontId="26" fillId="58" borderId="139" xfId="95" applyFont="1" applyFill="1" applyBorder="1" applyAlignment="1" applyProtection="1">
      <alignment horizontal="left" vertical="center" wrapText="1"/>
      <protection/>
    </xf>
    <xf numFmtId="0" fontId="59" fillId="58" borderId="139" xfId="95" applyFont="1" applyFill="1" applyBorder="1" applyAlignment="1">
      <alignment vertical="center" wrapText="1"/>
      <protection/>
    </xf>
    <xf numFmtId="0" fontId="63" fillId="58" borderId="139" xfId="95" applyFont="1" applyFill="1" applyBorder="1" applyAlignment="1">
      <alignment horizontal="center" vertical="center"/>
      <protection/>
    </xf>
    <xf numFmtId="0" fontId="83" fillId="58" borderId="0" xfId="89" applyFont="1" applyFill="1" applyAlignment="1">
      <alignment horizontal="center" vertical="center"/>
      <protection/>
    </xf>
    <xf numFmtId="0" fontId="63" fillId="58" borderId="146" xfId="95" applyFont="1" applyFill="1" applyBorder="1" applyAlignment="1">
      <alignment horizontal="center" vertical="center"/>
      <protection/>
    </xf>
    <xf numFmtId="0" fontId="27" fillId="58" borderId="138" xfId="95" applyFont="1" applyFill="1" applyBorder="1" applyAlignment="1" applyProtection="1">
      <alignment horizontal="center" vertical="center"/>
      <protection/>
    </xf>
    <xf numFmtId="0" fontId="27" fillId="58" borderId="139" xfId="95" applyFont="1" applyFill="1" applyBorder="1" applyAlignment="1" applyProtection="1">
      <alignment horizontal="center" vertical="center"/>
      <protection/>
    </xf>
    <xf numFmtId="0" fontId="83" fillId="58" borderId="0" xfId="89" applyFont="1" applyFill="1" applyAlignment="1">
      <alignment horizontal="center"/>
      <protection/>
    </xf>
    <xf numFmtId="0" fontId="59" fillId="58" borderId="79" xfId="89" applyFont="1" applyFill="1" applyBorder="1" applyAlignment="1">
      <alignment horizontal="center"/>
      <protection/>
    </xf>
    <xf numFmtId="0" fontId="27" fillId="58" borderId="138" xfId="95" applyFont="1" applyFill="1" applyBorder="1" applyAlignment="1" applyProtection="1">
      <alignment horizontal="center"/>
      <protection/>
    </xf>
    <xf numFmtId="0" fontId="136" fillId="56" borderId="0" xfId="89" applyFont="1" applyFill="1" applyBorder="1" applyAlignment="1">
      <alignment horizontal="center" vertical="center"/>
      <protection/>
    </xf>
    <xf numFmtId="0" fontId="59" fillId="0" borderId="79" xfId="89" applyFont="1" applyFill="1" applyBorder="1" applyAlignment="1">
      <alignment horizontal="center" vertical="center"/>
      <protection/>
    </xf>
    <xf numFmtId="0" fontId="27" fillId="0" borderId="138" xfId="95" applyFont="1" applyFill="1" applyBorder="1" applyAlignment="1" applyProtection="1">
      <alignment horizontal="center" vertical="center"/>
      <protection/>
    </xf>
    <xf numFmtId="0" fontId="27" fillId="0" borderId="139" xfId="95" applyFont="1" applyFill="1" applyBorder="1" applyAlignment="1" applyProtection="1">
      <alignment horizontal="center" vertical="center"/>
      <protection/>
    </xf>
    <xf numFmtId="0" fontId="26" fillId="0" borderId="139" xfId="95" applyFont="1" applyFill="1" applyBorder="1" applyAlignment="1" applyProtection="1">
      <alignment vertical="center" wrapText="1"/>
      <protection/>
    </xf>
    <xf numFmtId="3" fontId="59" fillId="0" borderId="139" xfId="89" applyNumberFormat="1" applyFont="1" applyFill="1" applyBorder="1" applyAlignment="1">
      <alignment horizontal="center" vertical="center"/>
      <protection/>
    </xf>
    <xf numFmtId="3" fontId="63" fillId="0" borderId="138" xfId="95" applyNumberFormat="1" applyFont="1" applyFill="1" applyBorder="1" applyAlignment="1">
      <alignment horizontal="center" vertical="center"/>
      <protection/>
    </xf>
    <xf numFmtId="191" fontId="59" fillId="0" borderId="164" xfId="89" applyNumberFormat="1" applyFont="1" applyBorder="1" applyAlignment="1">
      <alignment horizontal="center" vertical="center" wrapText="1"/>
      <protection/>
    </xf>
    <xf numFmtId="0" fontId="59" fillId="58" borderId="101" xfId="89" applyFont="1" applyFill="1" applyBorder="1" applyAlignment="1">
      <alignment horizontal="center" vertical="center"/>
      <protection/>
    </xf>
    <xf numFmtId="3" fontId="63" fillId="58" borderId="148" xfId="95" applyNumberFormat="1" applyFont="1" applyFill="1" applyBorder="1" applyAlignment="1">
      <alignment horizontal="center" vertical="center"/>
      <protection/>
    </xf>
    <xf numFmtId="0" fontId="63" fillId="58" borderId="147" xfId="95" applyFont="1" applyFill="1" applyBorder="1" applyAlignment="1">
      <alignment horizontal="center" vertical="center"/>
      <protection/>
    </xf>
    <xf numFmtId="0" fontId="59" fillId="58" borderId="147" xfId="95" applyFont="1" applyFill="1" applyBorder="1" applyAlignment="1">
      <alignment horizontal="left" vertical="center" wrapText="1"/>
      <protection/>
    </xf>
    <xf numFmtId="3" fontId="59" fillId="58" borderId="147" xfId="89" applyNumberFormat="1" applyFont="1" applyFill="1" applyBorder="1" applyAlignment="1">
      <alignment horizontal="center" vertical="center"/>
      <protection/>
    </xf>
    <xf numFmtId="1" fontId="59" fillId="58" borderId="101" xfId="89" applyNumberFormat="1" applyFont="1" applyFill="1" applyBorder="1" applyAlignment="1">
      <alignment horizontal="center" vertical="center"/>
      <protection/>
    </xf>
    <xf numFmtId="0" fontId="59" fillId="58" borderId="103" xfId="89" applyFont="1" applyFill="1" applyBorder="1" applyAlignment="1">
      <alignment horizontal="center" vertical="center"/>
      <protection/>
    </xf>
    <xf numFmtId="0" fontId="59" fillId="58" borderId="0" xfId="89" applyFont="1" applyFill="1" applyAlignment="1">
      <alignment vertical="center"/>
      <protection/>
    </xf>
    <xf numFmtId="3" fontId="59" fillId="58" borderId="0" xfId="89" applyNumberFormat="1" applyFont="1" applyFill="1" applyAlignment="1">
      <alignment horizontal="center" vertical="center"/>
      <protection/>
    </xf>
    <xf numFmtId="0" fontId="61" fillId="58" borderId="0" xfId="95" applyFill="1">
      <alignment/>
      <protection/>
    </xf>
    <xf numFmtId="0" fontId="121" fillId="58" borderId="0" xfId="95" applyFont="1" applyFill="1" applyBorder="1" applyAlignment="1" applyProtection="1">
      <alignment vertical="center"/>
      <protection/>
    </xf>
    <xf numFmtId="0" fontId="121" fillId="58" borderId="0" xfId="95" applyFont="1" applyFill="1" applyBorder="1" applyAlignment="1">
      <alignment horizontal="center" vertical="center"/>
      <protection/>
    </xf>
    <xf numFmtId="0" fontId="159" fillId="58" borderId="0" xfId="95" applyFont="1" applyFill="1" applyBorder="1" applyAlignment="1">
      <alignment horizontal="center" vertical="center"/>
      <protection/>
    </xf>
    <xf numFmtId="3" fontId="121" fillId="58" borderId="0" xfId="95" applyNumberFormat="1" applyFont="1" applyFill="1" applyBorder="1" applyAlignment="1">
      <alignment horizontal="center" vertical="center"/>
      <protection/>
    </xf>
    <xf numFmtId="0" fontId="61" fillId="58" borderId="0" xfId="95" applyFont="1" applyFill="1" applyBorder="1">
      <alignment/>
      <protection/>
    </xf>
    <xf numFmtId="3" fontId="61" fillId="58" borderId="0" xfId="95" applyNumberFormat="1" applyFont="1" applyFill="1" applyAlignment="1">
      <alignment horizontal="center" vertical="center"/>
      <protection/>
    </xf>
    <xf numFmtId="0" fontId="61" fillId="58" borderId="0" xfId="95" applyFont="1" applyFill="1" applyAlignment="1">
      <alignment horizontal="center" vertical="center"/>
      <protection/>
    </xf>
    <xf numFmtId="4" fontId="61" fillId="58" borderId="0" xfId="95" applyNumberFormat="1" applyFont="1" applyFill="1" applyAlignment="1">
      <alignment horizontal="center" vertical="center"/>
      <protection/>
    </xf>
    <xf numFmtId="0" fontId="121" fillId="58" borderId="0" xfId="89" applyFont="1" applyFill="1" applyAlignment="1">
      <alignment vertical="center"/>
      <protection/>
    </xf>
    <xf numFmtId="0" fontId="2" fillId="56" borderId="172" xfId="0" applyFont="1" applyFill="1" applyBorder="1" applyAlignment="1">
      <alignment horizontal="center" vertical="center" wrapText="1"/>
    </xf>
    <xf numFmtId="0" fontId="2" fillId="56" borderId="173" xfId="0" applyFont="1" applyFill="1" applyBorder="1" applyAlignment="1">
      <alignment horizontal="center" vertical="center" wrapText="1"/>
    </xf>
    <xf numFmtId="0" fontId="39" fillId="0" borderId="0" xfId="0" applyFont="1" applyFill="1" applyAlignment="1">
      <alignment horizontal="left" vertical="center" wrapText="1"/>
    </xf>
    <xf numFmtId="0" fontId="2" fillId="56" borderId="174" xfId="0" applyFont="1" applyFill="1" applyBorder="1" applyAlignment="1">
      <alignment horizontal="center" vertical="center" wrapText="1"/>
    </xf>
    <xf numFmtId="0" fontId="43" fillId="56" borderId="0" xfId="0" applyFont="1" applyFill="1" applyAlignment="1">
      <alignment horizontal="right" vertical="center" wrapText="1"/>
    </xf>
    <xf numFmtId="0" fontId="47" fillId="56" borderId="0" xfId="0" applyFont="1" applyFill="1" applyAlignment="1">
      <alignment horizontal="right" vertical="top" wrapText="1"/>
    </xf>
    <xf numFmtId="0" fontId="55" fillId="56" borderId="31" xfId="0" applyFont="1" applyFill="1" applyBorder="1" applyAlignment="1">
      <alignment horizontal="center" textRotation="90" wrapText="1"/>
    </xf>
    <xf numFmtId="0" fontId="55" fillId="56" borderId="25" xfId="0" applyFont="1" applyFill="1" applyBorder="1" applyAlignment="1">
      <alignment horizontal="center" textRotation="90"/>
    </xf>
    <xf numFmtId="0" fontId="55" fillId="56" borderId="28" xfId="0" applyFont="1" applyFill="1" applyBorder="1" applyAlignment="1">
      <alignment horizontal="center" textRotation="90"/>
    </xf>
    <xf numFmtId="4" fontId="2" fillId="56" borderId="172" xfId="0" applyNumberFormat="1" applyFont="1" applyFill="1" applyBorder="1" applyAlignment="1">
      <alignment horizontal="center" vertical="center" wrapText="1"/>
    </xf>
    <xf numFmtId="0" fontId="2" fillId="56" borderId="175" xfId="0" applyFont="1" applyFill="1" applyBorder="1" applyAlignment="1">
      <alignment horizontal="center" vertical="center" wrapText="1"/>
    </xf>
    <xf numFmtId="1" fontId="25" fillId="56" borderId="176" xfId="0" applyNumberFormat="1" applyFont="1" applyFill="1" applyBorder="1" applyAlignment="1">
      <alignment horizontal="center" vertical="center" wrapText="1"/>
    </xf>
    <xf numFmtId="0" fontId="11" fillId="56" borderId="176" xfId="0" applyFont="1" applyFill="1" applyBorder="1" applyAlignment="1">
      <alignment horizontal="center" vertical="center"/>
    </xf>
    <xf numFmtId="0" fontId="37" fillId="56" borderId="130" xfId="0" applyFont="1" applyFill="1" applyBorder="1" applyAlignment="1">
      <alignment horizontal="center"/>
    </xf>
    <xf numFmtId="49" fontId="46" fillId="56" borderId="176" xfId="0" applyNumberFormat="1" applyFont="1" applyFill="1" applyBorder="1" applyAlignment="1">
      <alignment horizontal="center" vertical="center" wrapText="1"/>
    </xf>
    <xf numFmtId="0" fontId="15" fillId="56" borderId="0" xfId="0" applyFont="1" applyFill="1" applyAlignment="1">
      <alignment horizontal="right"/>
    </xf>
    <xf numFmtId="3" fontId="0" fillId="56" borderId="176" xfId="0" applyNumberFormat="1" applyFill="1" applyBorder="1" applyAlignment="1" applyProtection="1">
      <alignment horizontal="center" vertical="center" wrapText="1"/>
      <protection locked="0"/>
    </xf>
    <xf numFmtId="0" fontId="61" fillId="56" borderId="177" xfId="94" applyFont="1" applyFill="1" applyBorder="1" applyAlignment="1">
      <alignment horizontal="center" vertical="center" wrapText="1"/>
      <protection/>
    </xf>
    <xf numFmtId="0" fontId="61" fillId="56" borderId="178" xfId="94" applyFont="1" applyFill="1" applyBorder="1" applyAlignment="1">
      <alignment horizontal="center" vertical="center" wrapText="1"/>
      <protection/>
    </xf>
    <xf numFmtId="0" fontId="61" fillId="56" borderId="179" xfId="94" applyFont="1" applyFill="1" applyBorder="1" applyAlignment="1">
      <alignment horizontal="center" vertical="center" wrapText="1"/>
      <protection/>
    </xf>
    <xf numFmtId="4" fontId="61" fillId="56" borderId="180" xfId="94" applyNumberFormat="1" applyFont="1" applyFill="1" applyBorder="1" applyAlignment="1">
      <alignment horizontal="center" vertical="center" wrapText="1"/>
      <protection/>
    </xf>
    <xf numFmtId="4" fontId="61" fillId="56" borderId="181" xfId="94" applyNumberFormat="1" applyFont="1" applyFill="1" applyBorder="1" applyAlignment="1">
      <alignment horizontal="center" vertical="center" wrapText="1"/>
      <protection/>
    </xf>
    <xf numFmtId="4" fontId="61" fillId="56" borderId="182" xfId="94" applyNumberFormat="1" applyFont="1" applyFill="1" applyBorder="1" applyAlignment="1">
      <alignment horizontal="center" vertical="center" wrapText="1"/>
      <protection/>
    </xf>
    <xf numFmtId="1" fontId="155" fillId="56" borderId="176" xfId="88" applyNumberFormat="1" applyFont="1" applyFill="1" applyBorder="1" applyAlignment="1">
      <alignment horizontal="center" vertical="center" wrapText="1"/>
      <protection/>
    </xf>
    <xf numFmtId="0" fontId="11" fillId="56" borderId="176" xfId="88" applyFont="1" applyFill="1" applyBorder="1" applyAlignment="1" applyProtection="1">
      <alignment horizontal="center" vertical="center"/>
      <protection/>
    </xf>
    <xf numFmtId="49" fontId="121" fillId="56" borderId="176" xfId="88" applyNumberFormat="1" applyFont="1" applyFill="1" applyBorder="1" applyAlignment="1">
      <alignment horizontal="center" vertical="center" wrapText="1"/>
      <protection/>
    </xf>
    <xf numFmtId="0" fontId="61" fillId="56" borderId="175" xfId="88" applyFont="1" applyFill="1" applyBorder="1" applyAlignment="1">
      <alignment horizontal="center" vertical="center" wrapText="1"/>
      <protection/>
    </xf>
    <xf numFmtId="0" fontId="61" fillId="56" borderId="173" xfId="94" applyFont="1" applyFill="1" applyBorder="1" applyAlignment="1">
      <alignment horizontal="center" vertical="center" wrapText="1"/>
      <protection/>
    </xf>
    <xf numFmtId="4" fontId="61" fillId="56" borderId="172" xfId="94" applyNumberFormat="1" applyFont="1" applyFill="1" applyBorder="1" applyAlignment="1">
      <alignment horizontal="center" vertical="center" wrapText="1"/>
      <protection/>
    </xf>
    <xf numFmtId="3" fontId="65" fillId="56" borderId="176" xfId="94" applyNumberFormat="1" applyFont="1" applyFill="1" applyBorder="1" applyAlignment="1" applyProtection="1">
      <alignment horizontal="center" vertical="center" wrapText="1"/>
      <protection locked="0"/>
    </xf>
    <xf numFmtId="0" fontId="44" fillId="57" borderId="65" xfId="91" applyFont="1" applyFill="1" applyBorder="1" applyAlignment="1">
      <alignment horizontal="left" vertical="center"/>
      <protection/>
    </xf>
    <xf numFmtId="0" fontId="44" fillId="57" borderId="22" xfId="91" applyFont="1" applyFill="1" applyBorder="1" applyAlignment="1">
      <alignment horizontal="left" vertical="center"/>
      <protection/>
    </xf>
    <xf numFmtId="0" fontId="44" fillId="57" borderId="24" xfId="91" applyFont="1" applyFill="1" applyBorder="1" applyAlignment="1">
      <alignment horizontal="left" vertical="center"/>
      <protection/>
    </xf>
    <xf numFmtId="0" fontId="44" fillId="0" borderId="64" xfId="91" applyFont="1" applyFill="1" applyBorder="1" applyAlignment="1">
      <alignment horizontal="left" vertical="center" wrapText="1"/>
      <protection/>
    </xf>
    <xf numFmtId="0" fontId="44" fillId="0" borderId="26" xfId="91" applyFont="1" applyFill="1" applyBorder="1" applyAlignment="1">
      <alignment horizontal="left" vertical="center" wrapText="1"/>
      <protection/>
    </xf>
    <xf numFmtId="0" fontId="44" fillId="0" borderId="36" xfId="91" applyFont="1" applyFill="1" applyBorder="1" applyAlignment="1">
      <alignment horizontal="left" vertical="center" wrapText="1"/>
      <protection/>
    </xf>
    <xf numFmtId="0" fontId="44" fillId="0" borderId="65" xfId="91" applyFont="1" applyFill="1" applyBorder="1" applyAlignment="1">
      <alignment horizontal="left" vertical="center" wrapText="1"/>
      <protection/>
    </xf>
    <xf numFmtId="0" fontId="44" fillId="0" borderId="22" xfId="91" applyFont="1" applyFill="1" applyBorder="1" applyAlignment="1">
      <alignment horizontal="left" vertical="center" wrapText="1"/>
      <protection/>
    </xf>
    <xf numFmtId="0" fontId="44" fillId="0" borderId="24" xfId="91" applyFont="1" applyFill="1" applyBorder="1" applyAlignment="1">
      <alignment horizontal="left" vertical="center" wrapText="1"/>
      <protection/>
    </xf>
    <xf numFmtId="0" fontId="44" fillId="0" borderId="34" xfId="91" applyFont="1" applyFill="1" applyBorder="1" applyAlignment="1">
      <alignment horizontal="left" vertical="center" wrapText="1"/>
      <protection/>
    </xf>
    <xf numFmtId="0" fontId="44" fillId="0" borderId="118" xfId="91" applyFont="1" applyFill="1" applyBorder="1" applyAlignment="1">
      <alignment horizontal="left" vertical="center" wrapText="1"/>
      <protection/>
    </xf>
    <xf numFmtId="4" fontId="2" fillId="0" borderId="27" xfId="91" applyNumberFormat="1" applyFill="1" applyBorder="1" applyAlignment="1">
      <alignment horizontal="center" vertical="center" wrapText="1"/>
      <protection/>
    </xf>
    <xf numFmtId="4" fontId="2" fillId="0" borderId="24" xfId="91" applyNumberFormat="1" applyFill="1" applyBorder="1" applyAlignment="1">
      <alignment horizontal="center" vertical="center" wrapText="1"/>
      <protection/>
    </xf>
    <xf numFmtId="4" fontId="2" fillId="0" borderId="28" xfId="91" applyNumberFormat="1" applyFill="1" applyBorder="1" applyAlignment="1">
      <alignment horizontal="center" vertical="center" wrapText="1"/>
      <protection/>
    </xf>
    <xf numFmtId="0" fontId="2" fillId="0" borderId="23" xfId="91" applyFill="1" applyBorder="1" applyAlignment="1">
      <alignment horizontal="center" vertical="center" wrapText="1"/>
      <protection/>
    </xf>
    <xf numFmtId="0" fontId="2" fillId="0" borderId="22" xfId="91" applyFill="1" applyBorder="1" applyAlignment="1">
      <alignment horizontal="center" vertical="center" wrapText="1"/>
      <protection/>
    </xf>
    <xf numFmtId="0" fontId="2" fillId="0" borderId="25" xfId="91" applyFill="1" applyBorder="1" applyAlignment="1">
      <alignment horizontal="center" vertical="center" wrapText="1"/>
      <protection/>
    </xf>
    <xf numFmtId="0" fontId="44" fillId="0" borderId="63" xfId="91" applyFont="1" applyFill="1" applyBorder="1" applyAlignment="1">
      <alignment horizontal="left" vertical="center"/>
      <protection/>
    </xf>
    <xf numFmtId="0" fontId="44" fillId="0" borderId="23" xfId="91" applyFont="1" applyFill="1" applyBorder="1" applyAlignment="1">
      <alignment horizontal="left" vertical="center"/>
      <protection/>
    </xf>
    <xf numFmtId="0" fontId="44" fillId="0" borderId="27" xfId="91" applyFont="1" applyFill="1" applyBorder="1" applyAlignment="1">
      <alignment horizontal="left" vertical="center"/>
      <protection/>
    </xf>
    <xf numFmtId="0" fontId="44" fillId="0" borderId="48" xfId="91" applyFont="1" applyFill="1" applyBorder="1" applyAlignment="1">
      <alignment horizontal="left" vertical="center" wrapText="1"/>
      <protection/>
    </xf>
    <xf numFmtId="0" fontId="2" fillId="0" borderId="34" xfId="91" applyFill="1" applyBorder="1" applyAlignment="1">
      <alignment horizontal="left" vertical="center" wrapText="1"/>
      <protection/>
    </xf>
    <xf numFmtId="0" fontId="2" fillId="0" borderId="118" xfId="91" applyFill="1" applyBorder="1" applyAlignment="1">
      <alignment horizontal="left" vertical="center" wrapText="1"/>
      <protection/>
    </xf>
    <xf numFmtId="0" fontId="2" fillId="0" borderId="95" xfId="91" applyFill="1" applyBorder="1" applyAlignment="1">
      <alignment horizontal="center" vertical="center" wrapText="1"/>
      <protection/>
    </xf>
    <xf numFmtId="0" fontId="2" fillId="0" borderId="80" xfId="91" applyFill="1" applyBorder="1" applyAlignment="1">
      <alignment horizontal="center" vertical="center" wrapText="1"/>
      <protection/>
    </xf>
    <xf numFmtId="0" fontId="2" fillId="0" borderId="102" xfId="91" applyFill="1" applyBorder="1" applyAlignment="1">
      <alignment horizontal="center" vertical="center" wrapText="1"/>
      <protection/>
    </xf>
    <xf numFmtId="0" fontId="2" fillId="57" borderId="27" xfId="91" applyFill="1" applyBorder="1" applyAlignment="1">
      <alignment horizontal="center" vertical="center" wrapText="1"/>
      <protection/>
    </xf>
    <xf numFmtId="0" fontId="2" fillId="57" borderId="24" xfId="91" applyFill="1" applyBorder="1" applyAlignment="1">
      <alignment horizontal="center" vertical="center" wrapText="1"/>
      <protection/>
    </xf>
    <xf numFmtId="0" fontId="2" fillId="57" borderId="28" xfId="91" applyFill="1" applyBorder="1" applyAlignment="1">
      <alignment horizontal="center" vertical="center" wrapText="1"/>
      <protection/>
    </xf>
    <xf numFmtId="0" fontId="2" fillId="57" borderId="29" xfId="91" applyFill="1" applyBorder="1" applyAlignment="1">
      <alignment horizontal="center" vertical="center" wrapText="1"/>
      <protection/>
    </xf>
    <xf numFmtId="0" fontId="2" fillId="57" borderId="30" xfId="91" applyFill="1" applyBorder="1" applyAlignment="1">
      <alignment horizontal="center" vertical="center" wrapText="1"/>
      <protection/>
    </xf>
    <xf numFmtId="0" fontId="2" fillId="57" borderId="31" xfId="91" applyFill="1" applyBorder="1" applyAlignment="1">
      <alignment horizontal="center" vertical="center" wrapText="1"/>
      <protection/>
    </xf>
    <xf numFmtId="0" fontId="2" fillId="0" borderId="100" xfId="91" applyFill="1" applyBorder="1" applyAlignment="1">
      <alignment horizontal="center" vertical="center" wrapText="1"/>
      <protection/>
    </xf>
    <xf numFmtId="0" fontId="2" fillId="0" borderId="81" xfId="91" applyFill="1" applyBorder="1" applyAlignment="1">
      <alignment horizontal="center" vertical="center" wrapText="1"/>
      <protection/>
    </xf>
    <xf numFmtId="0" fontId="2" fillId="0" borderId="103" xfId="91" applyFill="1" applyBorder="1" applyAlignment="1">
      <alignment horizontal="center" vertical="center" wrapText="1"/>
      <protection/>
    </xf>
    <xf numFmtId="0" fontId="2" fillId="0" borderId="94" xfId="91" applyFill="1" applyBorder="1" applyAlignment="1">
      <alignment horizontal="center" vertical="center" wrapText="1"/>
      <protection/>
    </xf>
    <xf numFmtId="0" fontId="2" fillId="0" borderId="79" xfId="91" applyFill="1" applyBorder="1" applyAlignment="1">
      <alignment horizontal="center" vertical="center" wrapText="1"/>
      <protection/>
    </xf>
    <xf numFmtId="0" fontId="2" fillId="0" borderId="101" xfId="91" applyFill="1" applyBorder="1" applyAlignment="1">
      <alignment horizontal="center" vertical="center" wrapText="1"/>
      <protection/>
    </xf>
    <xf numFmtId="0" fontId="44" fillId="0" borderId="30" xfId="91" applyFont="1" applyFill="1" applyBorder="1" applyAlignment="1">
      <alignment horizontal="left" vertical="center" wrapText="1"/>
      <protection/>
    </xf>
    <xf numFmtId="0" fontId="44" fillId="0" borderId="47" xfId="91" applyFont="1" applyFill="1" applyBorder="1" applyAlignment="1">
      <alignment horizontal="left" vertical="center" wrapText="1"/>
      <protection/>
    </xf>
    <xf numFmtId="0" fontId="44" fillId="0" borderId="115" xfId="91" applyFont="1" applyFill="1" applyBorder="1" applyAlignment="1">
      <alignment horizontal="left" vertical="center" wrapText="1"/>
      <protection/>
    </xf>
    <xf numFmtId="0" fontId="44" fillId="57" borderId="66" xfId="91" applyFont="1" applyFill="1" applyBorder="1" applyAlignment="1">
      <alignment horizontal="left" vertical="center"/>
      <protection/>
    </xf>
    <xf numFmtId="0" fontId="44" fillId="57" borderId="25" xfId="91" applyFont="1" applyFill="1" applyBorder="1" applyAlignment="1">
      <alignment horizontal="left" vertical="center"/>
      <protection/>
    </xf>
    <xf numFmtId="0" fontId="44" fillId="57" borderId="28" xfId="91" applyFont="1" applyFill="1" applyBorder="1" applyAlignment="1">
      <alignment horizontal="left" vertical="center"/>
      <protection/>
    </xf>
    <xf numFmtId="0" fontId="44" fillId="0" borderId="63" xfId="91" applyFont="1" applyFill="1" applyBorder="1" applyAlignment="1">
      <alignment horizontal="left" vertical="center" wrapText="1"/>
      <protection/>
    </xf>
    <xf numFmtId="0" fontId="44" fillId="0" borderId="23" xfId="91" applyFont="1" applyFill="1" applyBorder="1" applyAlignment="1">
      <alignment horizontal="left" vertical="center" wrapText="1"/>
      <protection/>
    </xf>
    <xf numFmtId="0" fontId="44" fillId="0" borderId="27" xfId="91" applyFont="1" applyFill="1" applyBorder="1" applyAlignment="1">
      <alignment horizontal="left" vertical="center" wrapText="1"/>
      <protection/>
    </xf>
    <xf numFmtId="0" fontId="44" fillId="0" borderId="113" xfId="91" applyFont="1" applyFill="1" applyBorder="1" applyAlignment="1">
      <alignment horizontal="left" vertical="center" wrapText="1"/>
      <protection/>
    </xf>
    <xf numFmtId="0" fontId="44" fillId="0" borderId="37" xfId="91" applyFont="1" applyFill="1" applyBorder="1" applyAlignment="1">
      <alignment horizontal="left" vertical="center" wrapText="1"/>
      <protection/>
    </xf>
    <xf numFmtId="0" fontId="44" fillId="0" borderId="112" xfId="91" applyFont="1" applyFill="1" applyBorder="1" applyAlignment="1">
      <alignment horizontal="left" vertical="center" wrapText="1"/>
      <protection/>
    </xf>
    <xf numFmtId="0" fontId="44" fillId="0" borderId="66" xfId="91" applyFont="1" applyFill="1" applyBorder="1" applyAlignment="1">
      <alignment horizontal="left" vertical="center" wrapText="1"/>
      <protection/>
    </xf>
    <xf numFmtId="0" fontId="44" fillId="0" borderId="25" xfId="91" applyFont="1" applyFill="1" applyBorder="1" applyAlignment="1">
      <alignment horizontal="left" vertical="center" wrapText="1"/>
      <protection/>
    </xf>
    <xf numFmtId="0" fontId="44" fillId="0" borderId="28" xfId="91" applyFont="1" applyFill="1" applyBorder="1" applyAlignment="1">
      <alignment horizontal="left" vertical="center" wrapText="1"/>
      <protection/>
    </xf>
    <xf numFmtId="0" fontId="46" fillId="57" borderId="130" xfId="91" applyFont="1" applyFill="1" applyBorder="1" applyAlignment="1">
      <alignment horizontal="center" vertical="center" wrapText="1"/>
      <protection/>
    </xf>
    <xf numFmtId="0" fontId="46" fillId="57" borderId="183" xfId="91" applyFont="1" applyFill="1" applyBorder="1" applyAlignment="1">
      <alignment horizontal="center" vertical="center" wrapText="1"/>
      <protection/>
    </xf>
    <xf numFmtId="0" fontId="46" fillId="57" borderId="119" xfId="91" applyFont="1" applyFill="1" applyBorder="1" applyAlignment="1">
      <alignment horizontal="center" vertical="center" wrapText="1"/>
      <protection/>
    </xf>
    <xf numFmtId="0" fontId="44" fillId="0" borderId="108" xfId="91" applyFont="1" applyFill="1" applyBorder="1" applyAlignment="1">
      <alignment horizontal="left" vertical="center" wrapText="1"/>
      <protection/>
    </xf>
    <xf numFmtId="0" fontId="44" fillId="0" borderId="184" xfId="91" applyFont="1" applyFill="1" applyBorder="1" applyAlignment="1">
      <alignment horizontal="left" vertical="center" wrapText="1"/>
      <protection/>
    </xf>
    <xf numFmtId="0" fontId="51" fillId="0" borderId="185" xfId="91" applyNumberFormat="1" applyFont="1" applyFill="1" applyBorder="1" applyAlignment="1" applyProtection="1">
      <alignment horizontal="left" vertical="center" wrapText="1"/>
      <protection/>
    </xf>
    <xf numFmtId="0" fontId="51" fillId="0" borderId="155" xfId="91" applyNumberFormat="1" applyFont="1" applyFill="1" applyBorder="1" applyAlignment="1" applyProtection="1">
      <alignment horizontal="left" vertical="center" wrapText="1"/>
      <protection/>
    </xf>
    <xf numFmtId="0" fontId="44" fillId="0" borderId="32" xfId="91" applyFont="1" applyFill="1" applyBorder="1" applyAlignment="1">
      <alignment horizontal="left" vertical="center" wrapText="1"/>
      <protection/>
    </xf>
    <xf numFmtId="0" fontId="44" fillId="0" borderId="49" xfId="91" applyFont="1" applyFill="1" applyBorder="1" applyAlignment="1">
      <alignment horizontal="left" vertical="center" wrapText="1"/>
      <protection/>
    </xf>
    <xf numFmtId="0" fontId="44" fillId="0" borderId="46" xfId="91" applyFont="1" applyFill="1" applyBorder="1" applyAlignment="1">
      <alignment horizontal="left" vertical="center" wrapText="1"/>
      <protection/>
    </xf>
    <xf numFmtId="0" fontId="44" fillId="0" borderId="186" xfId="91" applyFont="1" applyFill="1" applyBorder="1" applyAlignment="1">
      <alignment horizontal="left" vertical="center" wrapText="1"/>
      <protection/>
    </xf>
    <xf numFmtId="0" fontId="44" fillId="0" borderId="45" xfId="91" applyFont="1" applyFill="1" applyBorder="1" applyAlignment="1">
      <alignment horizontal="left" vertical="center" wrapText="1"/>
      <protection/>
    </xf>
    <xf numFmtId="0" fontId="15" fillId="57" borderId="0" xfId="91" applyFont="1" applyFill="1" applyAlignment="1">
      <alignment horizontal="right"/>
      <protection/>
    </xf>
    <xf numFmtId="0" fontId="44" fillId="57" borderId="46" xfId="91" applyFont="1" applyFill="1" applyBorder="1" applyAlignment="1">
      <alignment horizontal="left" vertical="center" wrapText="1"/>
      <protection/>
    </xf>
    <xf numFmtId="0" fontId="44" fillId="57" borderId="186" xfId="91" applyFont="1" applyFill="1" applyBorder="1" applyAlignment="1">
      <alignment horizontal="left" vertical="center" wrapText="1"/>
      <protection/>
    </xf>
    <xf numFmtId="0" fontId="44" fillId="57" borderId="32" xfId="91" applyFont="1" applyFill="1" applyBorder="1" applyAlignment="1">
      <alignment horizontal="left" vertical="center" wrapText="1"/>
      <protection/>
    </xf>
    <xf numFmtId="0" fontId="44" fillId="57" borderId="184" xfId="91" applyFont="1" applyFill="1" applyBorder="1" applyAlignment="1">
      <alignment horizontal="left" vertical="center" wrapText="1"/>
      <protection/>
    </xf>
    <xf numFmtId="0" fontId="43" fillId="57" borderId="0" xfId="91" applyFont="1" applyFill="1" applyAlignment="1">
      <alignment horizontal="right" vertical="center" wrapText="1"/>
      <protection/>
    </xf>
    <xf numFmtId="0" fontId="47" fillId="57" borderId="0" xfId="91" applyFont="1" applyFill="1" applyAlignment="1">
      <alignment horizontal="right" vertical="top" wrapText="1"/>
      <protection/>
    </xf>
    <xf numFmtId="0" fontId="92" fillId="0" borderId="187" xfId="91" applyFont="1" applyFill="1" applyBorder="1" applyAlignment="1">
      <alignment horizontal="center" vertical="center"/>
      <protection/>
    </xf>
    <xf numFmtId="0" fontId="92" fillId="0" borderId="188" xfId="91" applyFont="1" applyFill="1" applyBorder="1" applyAlignment="1">
      <alignment horizontal="center" vertical="center"/>
      <protection/>
    </xf>
    <xf numFmtId="0" fontId="92" fillId="0" borderId="189" xfId="91" applyFont="1" applyFill="1" applyBorder="1" applyAlignment="1">
      <alignment horizontal="center" vertical="center"/>
      <protection/>
    </xf>
    <xf numFmtId="0" fontId="92" fillId="0" borderId="190" xfId="91" applyFont="1" applyFill="1" applyBorder="1" applyAlignment="1">
      <alignment horizontal="center" vertical="center"/>
      <protection/>
    </xf>
    <xf numFmtId="0" fontId="92" fillId="0" borderId="0" xfId="91" applyFont="1" applyFill="1" applyBorder="1" applyAlignment="1">
      <alignment horizontal="center" vertical="center"/>
      <protection/>
    </xf>
    <xf numFmtId="0" fontId="92" fillId="0" borderId="105" xfId="91" applyFont="1" applyFill="1" applyBorder="1" applyAlignment="1">
      <alignment horizontal="center" vertical="center"/>
      <protection/>
    </xf>
    <xf numFmtId="0" fontId="92" fillId="0" borderId="191" xfId="91" applyFont="1" applyFill="1" applyBorder="1" applyAlignment="1">
      <alignment horizontal="center" vertical="center"/>
      <protection/>
    </xf>
    <xf numFmtId="0" fontId="92" fillId="0" borderId="121" xfId="91" applyFont="1" applyFill="1" applyBorder="1" applyAlignment="1">
      <alignment horizontal="center" vertical="center"/>
      <protection/>
    </xf>
    <xf numFmtId="0" fontId="92" fillId="0" borderId="120" xfId="91" applyFont="1" applyFill="1" applyBorder="1" applyAlignment="1">
      <alignment horizontal="center" vertical="center"/>
      <protection/>
    </xf>
    <xf numFmtId="3" fontId="53" fillId="0" borderId="29" xfId="91" applyNumberFormat="1" applyFont="1" applyFill="1" applyBorder="1" applyAlignment="1" applyProtection="1">
      <alignment horizontal="center" vertical="center" wrapText="1"/>
      <protection locked="0"/>
    </xf>
    <xf numFmtId="3" fontId="53" fillId="0" borderId="30" xfId="91" applyNumberFormat="1" applyFont="1" applyFill="1" applyBorder="1" applyAlignment="1" applyProtection="1">
      <alignment horizontal="center" vertical="center" wrapText="1"/>
      <protection locked="0"/>
    </xf>
    <xf numFmtId="3" fontId="53" fillId="0" borderId="31" xfId="91" applyNumberFormat="1" applyFont="1" applyFill="1" applyBorder="1" applyAlignment="1" applyProtection="1">
      <alignment horizontal="center" vertical="center" wrapText="1"/>
      <protection locked="0"/>
    </xf>
    <xf numFmtId="0" fontId="44" fillId="0" borderId="35" xfId="91" applyFont="1" applyFill="1" applyBorder="1" applyAlignment="1">
      <alignment horizontal="left" vertical="center" wrapText="1"/>
      <protection/>
    </xf>
    <xf numFmtId="0" fontId="39" fillId="0" borderId="0" xfId="91" applyFont="1" applyFill="1" applyAlignment="1">
      <alignment horizontal="left" vertical="center" wrapText="1"/>
      <protection/>
    </xf>
    <xf numFmtId="2" fontId="51" fillId="56" borderId="192" xfId="91" applyNumberFormat="1" applyFont="1" applyFill="1" applyBorder="1" applyAlignment="1">
      <alignment horizontal="left" vertical="center" wrapText="1"/>
      <protection/>
    </xf>
    <xf numFmtId="2" fontId="51" fillId="56" borderId="125" xfId="91" applyNumberFormat="1" applyFont="1" applyFill="1" applyBorder="1" applyAlignment="1">
      <alignment horizontal="left" vertical="center" wrapText="1"/>
      <protection/>
    </xf>
    <xf numFmtId="2" fontId="51" fillId="56" borderId="129" xfId="91" applyNumberFormat="1" applyFont="1" applyFill="1" applyBorder="1" applyAlignment="1">
      <alignment horizontal="left" vertical="center" wrapText="1"/>
      <protection/>
    </xf>
    <xf numFmtId="0" fontId="44" fillId="0" borderId="193" xfId="91" applyFont="1" applyFill="1" applyBorder="1" applyAlignment="1">
      <alignment horizontal="left" vertical="center" wrapText="1"/>
      <protection/>
    </xf>
    <xf numFmtId="0" fontId="44" fillId="0" borderId="194" xfId="91" applyFont="1" applyFill="1" applyBorder="1" applyAlignment="1">
      <alignment horizontal="left" vertical="center" wrapText="1"/>
      <protection/>
    </xf>
    <xf numFmtId="0" fontId="44" fillId="0" borderId="111" xfId="91" applyFont="1" applyFill="1" applyBorder="1" applyAlignment="1">
      <alignment horizontal="left" vertical="center" wrapText="1"/>
      <protection/>
    </xf>
    <xf numFmtId="0" fontId="65" fillId="58" borderId="138" xfId="92" applyFont="1" applyFill="1" applyBorder="1" applyAlignment="1">
      <alignment horizontal="left" vertical="center" wrapText="1"/>
      <protection/>
    </xf>
    <xf numFmtId="0" fontId="65" fillId="58" borderId="151" xfId="92" applyFont="1" applyFill="1" applyBorder="1" applyAlignment="1">
      <alignment horizontal="left" vertical="center" wrapText="1"/>
      <protection/>
    </xf>
    <xf numFmtId="0" fontId="51" fillId="58" borderId="73" xfId="92" applyFont="1" applyFill="1" applyBorder="1" applyAlignment="1" applyProtection="1">
      <alignment horizontal="left" vertical="center" wrapText="1"/>
      <protection/>
    </xf>
    <xf numFmtId="0" fontId="51" fillId="58" borderId="75" xfId="92" applyFont="1" applyFill="1" applyBorder="1" applyAlignment="1" applyProtection="1">
      <alignment horizontal="left" vertical="center" wrapText="1"/>
      <protection/>
    </xf>
    <xf numFmtId="0" fontId="51" fillId="58" borderId="79" xfId="92" applyFont="1" applyFill="1" applyBorder="1" applyAlignment="1" applyProtection="1">
      <alignment horizontal="left" vertical="center" wrapText="1"/>
      <protection/>
    </xf>
    <xf numFmtId="0" fontId="51" fillId="58" borderId="81" xfId="92" applyFont="1" applyFill="1" applyBorder="1" applyAlignment="1" applyProtection="1">
      <alignment horizontal="left" vertical="center" wrapText="1"/>
      <protection/>
    </xf>
    <xf numFmtId="0" fontId="65" fillId="58" borderId="158" xfId="92" applyFont="1" applyFill="1" applyBorder="1" applyAlignment="1" applyProtection="1">
      <alignment horizontal="left" vertical="center"/>
      <protection/>
    </xf>
    <xf numFmtId="0" fontId="65" fillId="58" borderId="100" xfId="92" applyFont="1" applyFill="1" applyBorder="1" applyAlignment="1" applyProtection="1">
      <alignment horizontal="left" vertical="center"/>
      <protection/>
    </xf>
    <xf numFmtId="0" fontId="65" fillId="58" borderId="160" xfId="92" applyFont="1" applyFill="1" applyBorder="1" applyAlignment="1" applyProtection="1">
      <alignment horizontal="left" vertical="center"/>
      <protection/>
    </xf>
    <xf numFmtId="0" fontId="65" fillId="58" borderId="81" xfId="92" applyFont="1" applyFill="1" applyBorder="1" applyAlignment="1" applyProtection="1">
      <alignment horizontal="left" vertical="center"/>
      <protection/>
    </xf>
    <xf numFmtId="0" fontId="65" fillId="0" borderId="138" xfId="92" applyFont="1" applyFill="1" applyBorder="1" applyAlignment="1">
      <alignment horizontal="left" vertical="center" wrapText="1"/>
      <protection/>
    </xf>
    <xf numFmtId="0" fontId="65" fillId="0" borderId="151" xfId="92" applyFont="1" applyFill="1" applyBorder="1" applyAlignment="1">
      <alignment horizontal="left" vertical="center" wrapText="1"/>
      <protection/>
    </xf>
    <xf numFmtId="0" fontId="39" fillId="0" borderId="0" xfId="92" applyFont="1" applyFill="1" applyAlignment="1">
      <alignment horizontal="left" vertical="center" wrapText="1"/>
      <protection/>
    </xf>
    <xf numFmtId="0" fontId="51" fillId="0" borderId="79" xfId="92" applyFont="1" applyFill="1" applyBorder="1" applyAlignment="1" applyProtection="1">
      <alignment horizontal="left" vertical="center" wrapText="1"/>
      <protection/>
    </xf>
    <xf numFmtId="0" fontId="51" fillId="0" borderId="81" xfId="92" applyFont="1" applyFill="1" applyBorder="1" applyAlignment="1" applyProtection="1">
      <alignment horizontal="left" vertical="center" wrapText="1"/>
      <protection/>
    </xf>
    <xf numFmtId="9" fontId="65" fillId="58" borderId="160" xfId="99" applyFont="1" applyFill="1" applyBorder="1" applyAlignment="1" applyProtection="1">
      <alignment horizontal="left" vertical="center"/>
      <protection/>
    </xf>
    <xf numFmtId="9" fontId="65" fillId="58" borderId="81" xfId="99" applyFont="1" applyFill="1" applyBorder="1" applyAlignment="1" applyProtection="1">
      <alignment horizontal="left" vertical="center"/>
      <protection/>
    </xf>
    <xf numFmtId="0" fontId="65" fillId="58" borderId="195" xfId="92" applyFont="1" applyFill="1" applyBorder="1" applyAlignment="1">
      <alignment horizontal="left" vertical="center"/>
      <protection/>
    </xf>
    <xf numFmtId="0" fontId="65" fillId="58" borderId="150" xfId="92" applyFont="1" applyFill="1" applyBorder="1" applyAlignment="1">
      <alignment horizontal="left" vertical="center"/>
      <protection/>
    </xf>
    <xf numFmtId="0" fontId="51" fillId="58" borderId="160" xfId="92" applyFont="1" applyFill="1" applyBorder="1" applyAlignment="1" applyProtection="1">
      <alignment horizontal="left" vertical="center"/>
      <protection/>
    </xf>
    <xf numFmtId="0" fontId="51" fillId="58" borderId="81" xfId="92" applyFont="1" applyFill="1" applyBorder="1" applyAlignment="1" applyProtection="1">
      <alignment horizontal="left" vertical="center"/>
      <protection/>
    </xf>
    <xf numFmtId="0" fontId="51" fillId="0" borderId="160" xfId="92" applyFont="1" applyFill="1" applyBorder="1" applyAlignment="1" applyProtection="1">
      <alignment horizontal="left" vertical="center"/>
      <protection/>
    </xf>
    <xf numFmtId="0" fontId="51" fillId="0" borderId="81" xfId="92" applyFont="1" applyFill="1" applyBorder="1" applyAlignment="1" applyProtection="1">
      <alignment horizontal="left" vertical="center"/>
      <protection/>
    </xf>
    <xf numFmtId="0" fontId="51" fillId="58" borderId="138" xfId="92" applyFont="1" applyFill="1" applyBorder="1" applyAlignment="1" applyProtection="1">
      <alignment vertical="center" wrapText="1"/>
      <protection/>
    </xf>
    <xf numFmtId="0" fontId="51" fillId="58" borderId="151" xfId="92" applyFont="1" applyFill="1" applyBorder="1" applyAlignment="1">
      <alignment vertical="center" wrapText="1"/>
      <protection/>
    </xf>
    <xf numFmtId="0" fontId="51" fillId="58" borderId="158" xfId="92" applyFont="1" applyFill="1" applyBorder="1" applyAlignment="1" applyProtection="1">
      <alignment vertical="center" wrapText="1"/>
      <protection/>
    </xf>
    <xf numFmtId="0" fontId="51" fillId="58" borderId="100" xfId="92" applyFont="1" applyFill="1" applyBorder="1" applyAlignment="1">
      <alignment vertical="center" wrapText="1"/>
      <protection/>
    </xf>
    <xf numFmtId="0" fontId="51" fillId="58" borderId="160" xfId="92" applyFont="1" applyFill="1" applyBorder="1" applyAlignment="1" applyProtection="1">
      <alignment vertical="center" wrapText="1"/>
      <protection/>
    </xf>
    <xf numFmtId="0" fontId="51" fillId="58" borderId="81" xfId="92" applyFont="1" applyFill="1" applyBorder="1" applyAlignment="1">
      <alignment vertical="center" wrapText="1"/>
      <protection/>
    </xf>
    <xf numFmtId="4" fontId="61" fillId="58" borderId="100" xfId="93" applyNumberFormat="1" applyFont="1" applyFill="1" applyBorder="1" applyAlignment="1">
      <alignment horizontal="center" vertical="center" wrapText="1"/>
      <protection/>
    </xf>
    <xf numFmtId="4" fontId="61" fillId="58" borderId="81" xfId="93" applyNumberFormat="1" applyFont="1" applyFill="1" applyBorder="1" applyAlignment="1">
      <alignment horizontal="center" vertical="center" wrapText="1"/>
      <protection/>
    </xf>
    <xf numFmtId="4" fontId="61" fillId="58" borderId="103" xfId="93" applyNumberFormat="1" applyFont="1" applyFill="1" applyBorder="1" applyAlignment="1">
      <alignment horizontal="center" vertical="center" wrapText="1"/>
      <protection/>
    </xf>
    <xf numFmtId="0" fontId="61" fillId="58" borderId="95" xfId="93" applyFont="1" applyFill="1" applyBorder="1" applyAlignment="1">
      <alignment horizontal="center" vertical="center" wrapText="1"/>
      <protection/>
    </xf>
    <xf numFmtId="0" fontId="61" fillId="58" borderId="80" xfId="93" applyFont="1" applyFill="1" applyBorder="1" applyAlignment="1">
      <alignment horizontal="center" vertical="center" wrapText="1"/>
      <protection/>
    </xf>
    <xf numFmtId="0" fontId="61" fillId="58" borderId="102" xfId="93" applyFont="1" applyFill="1" applyBorder="1" applyAlignment="1">
      <alignment horizontal="center" vertical="center" wrapText="1"/>
      <protection/>
    </xf>
    <xf numFmtId="3" fontId="61" fillId="58" borderId="94" xfId="93" applyNumberFormat="1" applyFont="1" applyFill="1" applyBorder="1" applyAlignment="1" applyProtection="1">
      <alignment horizontal="center" vertical="center" wrapText="1"/>
      <protection locked="0"/>
    </xf>
    <xf numFmtId="3" fontId="61" fillId="58" borderId="79" xfId="93" applyNumberFormat="1" applyFont="1" applyFill="1" applyBorder="1" applyAlignment="1" applyProtection="1">
      <alignment horizontal="center" vertical="center" wrapText="1"/>
      <protection locked="0"/>
    </xf>
    <xf numFmtId="3" fontId="61" fillId="58" borderId="101" xfId="93" applyNumberFormat="1" applyFont="1" applyFill="1" applyBorder="1" applyAlignment="1" applyProtection="1">
      <alignment horizontal="center" vertical="center" wrapText="1"/>
      <protection locked="0"/>
    </xf>
    <xf numFmtId="0" fontId="61" fillId="58" borderId="95" xfId="92" applyFont="1" applyFill="1" applyBorder="1" applyAlignment="1">
      <alignment horizontal="center" vertical="center" wrapText="1"/>
      <protection/>
    </xf>
    <xf numFmtId="0" fontId="61" fillId="58" borderId="80" xfId="92" applyFont="1" applyFill="1" applyBorder="1" applyAlignment="1">
      <alignment horizontal="center" vertical="center" wrapText="1"/>
      <protection/>
    </xf>
    <xf numFmtId="0" fontId="61" fillId="58" borderId="102" xfId="92" applyFont="1" applyFill="1" applyBorder="1" applyAlignment="1">
      <alignment horizontal="center" vertical="center" wrapText="1"/>
      <protection/>
    </xf>
    <xf numFmtId="0" fontId="61" fillId="58" borderId="94" xfId="93" applyFont="1" applyFill="1" applyBorder="1" applyAlignment="1">
      <alignment horizontal="center" vertical="center" wrapText="1"/>
      <protection/>
    </xf>
    <xf numFmtId="0" fontId="61" fillId="58" borderId="79" xfId="93" applyFont="1" applyFill="1" applyBorder="1" applyAlignment="1">
      <alignment horizontal="center" vertical="center" wrapText="1"/>
      <protection/>
    </xf>
    <xf numFmtId="0" fontId="61" fillId="58" borderId="101" xfId="93" applyFont="1" applyFill="1" applyBorder="1" applyAlignment="1">
      <alignment horizontal="center" vertical="center" wrapText="1"/>
      <protection/>
    </xf>
    <xf numFmtId="0" fontId="65" fillId="58" borderId="92" xfId="92" applyFont="1" applyFill="1" applyBorder="1" applyAlignment="1">
      <alignment horizontal="left" vertical="center"/>
      <protection/>
    </xf>
    <xf numFmtId="0" fontId="65" fillId="58" borderId="151" xfId="92" applyFont="1" applyFill="1" applyBorder="1" applyAlignment="1">
      <alignment horizontal="left" vertical="center"/>
      <protection/>
    </xf>
    <xf numFmtId="0" fontId="51" fillId="58" borderId="98" xfId="92" applyFont="1" applyFill="1" applyBorder="1" applyAlignment="1" applyProtection="1">
      <alignment horizontal="left" vertical="center"/>
      <protection/>
    </xf>
    <xf numFmtId="0" fontId="51" fillId="58" borderId="149" xfId="92" applyFont="1" applyFill="1" applyBorder="1" applyAlignment="1" applyProtection="1">
      <alignment horizontal="left" vertical="center"/>
      <protection/>
    </xf>
    <xf numFmtId="0" fontId="65" fillId="58" borderId="160" xfId="92" applyFont="1" applyFill="1" applyBorder="1" applyAlignment="1">
      <alignment horizontal="left" vertical="center"/>
      <protection/>
    </xf>
    <xf numFmtId="0" fontId="65" fillId="58" borderId="81" xfId="92" applyFont="1" applyFill="1" applyBorder="1" applyAlignment="1">
      <alignment horizontal="left" vertical="center"/>
      <protection/>
    </xf>
    <xf numFmtId="0" fontId="65" fillId="58" borderId="151" xfId="92" applyFont="1" applyFill="1" applyBorder="1" applyAlignment="1">
      <alignment horizontal="left" vertical="center"/>
      <protection/>
    </xf>
    <xf numFmtId="0" fontId="65" fillId="58" borderId="138" xfId="92" applyFont="1" applyFill="1" applyBorder="1" applyAlignment="1">
      <alignment horizontal="left" vertical="center" wrapText="1"/>
      <protection/>
    </xf>
    <xf numFmtId="0" fontId="51" fillId="58" borderId="92" xfId="92" applyFont="1" applyFill="1" applyBorder="1" applyAlignment="1" applyProtection="1">
      <alignment horizontal="left" vertical="center"/>
      <protection/>
    </xf>
    <xf numFmtId="0" fontId="51" fillId="58" borderId="151" xfId="92" applyFont="1" applyFill="1" applyBorder="1" applyAlignment="1" applyProtection="1">
      <alignment horizontal="left" vertical="center"/>
      <protection/>
    </xf>
    <xf numFmtId="0" fontId="65" fillId="0" borderId="160" xfId="92" applyFont="1" applyFill="1" applyBorder="1" applyAlignment="1" applyProtection="1">
      <alignment horizontal="left" vertical="center"/>
      <protection/>
    </xf>
    <xf numFmtId="0" fontId="65" fillId="0" borderId="81" xfId="92" applyFont="1" applyFill="1" applyBorder="1" applyAlignment="1" applyProtection="1">
      <alignment horizontal="left" vertical="center"/>
      <protection/>
    </xf>
    <xf numFmtId="0" fontId="65" fillId="58" borderId="150" xfId="92" applyFont="1" applyFill="1" applyBorder="1" applyAlignment="1">
      <alignment horizontal="left" vertical="center"/>
      <protection/>
    </xf>
    <xf numFmtId="0" fontId="65" fillId="58" borderId="92" xfId="92" applyFont="1" applyFill="1" applyBorder="1" applyAlignment="1">
      <alignment horizontal="left" vertical="center"/>
      <protection/>
    </xf>
    <xf numFmtId="0" fontId="65" fillId="58" borderId="138" xfId="92" applyFont="1" applyFill="1" applyBorder="1" applyAlignment="1">
      <alignment horizontal="left" vertical="center"/>
      <protection/>
    </xf>
    <xf numFmtId="0" fontId="51" fillId="58" borderId="162" xfId="92" applyFont="1" applyFill="1" applyBorder="1" applyAlignment="1" applyProtection="1">
      <alignment horizontal="left" vertical="center"/>
      <protection/>
    </xf>
    <xf numFmtId="0" fontId="51" fillId="58" borderId="103" xfId="92" applyFont="1" applyFill="1" applyBorder="1" applyAlignment="1" applyProtection="1">
      <alignment horizontal="left" vertical="center"/>
      <protection/>
    </xf>
    <xf numFmtId="0" fontId="65" fillId="58" borderId="185" xfId="92" applyFont="1" applyFill="1" applyBorder="1" applyAlignment="1">
      <alignment horizontal="left" vertical="center"/>
      <protection/>
    </xf>
    <xf numFmtId="0" fontId="65" fillId="58" borderId="155" xfId="92" applyFont="1" applyFill="1" applyBorder="1" applyAlignment="1">
      <alignment horizontal="left" vertical="center"/>
      <protection/>
    </xf>
    <xf numFmtId="0" fontId="146" fillId="58" borderId="0" xfId="92" applyFont="1" applyFill="1" applyAlignment="1">
      <alignment horizontal="right" vertical="center"/>
      <protection/>
    </xf>
    <xf numFmtId="0" fontId="51" fillId="58" borderId="185" xfId="92" applyFont="1" applyFill="1" applyBorder="1" applyAlignment="1" applyProtection="1">
      <alignment horizontal="left" vertical="center"/>
      <protection/>
    </xf>
    <xf numFmtId="0" fontId="51" fillId="58" borderId="155" xfId="92" applyFont="1" applyFill="1" applyBorder="1" applyAlignment="1" applyProtection="1">
      <alignment horizontal="left" vertical="center"/>
      <protection/>
    </xf>
    <xf numFmtId="0" fontId="51" fillId="58" borderId="167" xfId="92" applyFont="1" applyFill="1" applyBorder="1" applyAlignment="1" applyProtection="1">
      <alignment vertical="center" wrapText="1"/>
      <protection/>
    </xf>
    <xf numFmtId="0" fontId="51" fillId="58" borderId="144" xfId="92" applyFont="1" applyFill="1" applyBorder="1" applyAlignment="1">
      <alignment vertical="center" wrapText="1"/>
      <protection/>
    </xf>
    <xf numFmtId="0" fontId="65" fillId="58" borderId="160" xfId="92" applyFont="1" applyFill="1" applyBorder="1" applyAlignment="1" applyProtection="1">
      <alignment horizontal="left" vertical="center"/>
      <protection/>
    </xf>
    <xf numFmtId="0" fontId="65" fillId="58" borderId="195" xfId="92" applyFont="1" applyFill="1" applyBorder="1" applyAlignment="1">
      <alignment horizontal="left" vertical="center"/>
      <protection/>
    </xf>
    <xf numFmtId="0" fontId="65" fillId="58" borderId="136" xfId="92" applyFont="1" applyFill="1" applyBorder="1" applyAlignment="1">
      <alignment horizontal="left" vertical="center" wrapText="1"/>
      <protection/>
    </xf>
    <xf numFmtId="0" fontId="65" fillId="58" borderId="149" xfId="92" applyFont="1" applyFill="1" applyBorder="1" applyAlignment="1">
      <alignment horizontal="left" vertical="center" wrapText="1"/>
      <protection/>
    </xf>
    <xf numFmtId="0" fontId="65" fillId="58" borderId="138" xfId="92" applyFont="1" applyFill="1" applyBorder="1" applyAlignment="1">
      <alignment vertical="center"/>
      <protection/>
    </xf>
    <xf numFmtId="0" fontId="65" fillId="58" borderId="151" xfId="92" applyFont="1" applyFill="1" applyBorder="1" applyAlignment="1">
      <alignment vertical="center"/>
      <protection/>
    </xf>
    <xf numFmtId="0" fontId="51" fillId="0" borderId="76" xfId="92" applyFont="1" applyFill="1" applyBorder="1" applyAlignment="1" applyProtection="1">
      <alignment vertical="center" wrapText="1"/>
      <protection/>
    </xf>
    <xf numFmtId="0" fontId="51" fillId="0" borderId="78" xfId="92" applyFont="1" applyFill="1" applyBorder="1" applyAlignment="1">
      <alignment vertical="center" wrapText="1"/>
      <protection/>
    </xf>
    <xf numFmtId="0" fontId="51" fillId="0" borderId="92" xfId="92" applyFont="1" applyFill="1" applyBorder="1" applyAlignment="1" applyProtection="1">
      <alignment horizontal="left" vertical="center" wrapText="1"/>
      <protection/>
    </xf>
    <xf numFmtId="0" fontId="51" fillId="0" borderId="151" xfId="92" applyFont="1" applyFill="1" applyBorder="1" applyAlignment="1" applyProtection="1">
      <alignment horizontal="left" vertical="center" wrapText="1"/>
      <protection/>
    </xf>
    <xf numFmtId="0" fontId="65" fillId="58" borderId="162" xfId="92" applyFont="1" applyFill="1" applyBorder="1" applyAlignment="1" applyProtection="1">
      <alignment horizontal="left" vertical="center"/>
      <protection/>
    </xf>
    <xf numFmtId="0" fontId="65" fillId="58" borderId="103" xfId="92" applyFont="1" applyFill="1" applyBorder="1" applyAlignment="1" applyProtection="1">
      <alignment horizontal="left" vertical="center"/>
      <protection/>
    </xf>
    <xf numFmtId="0" fontId="51" fillId="0" borderId="79" xfId="92" applyFont="1" applyFill="1" applyBorder="1" applyAlignment="1" applyProtection="1">
      <alignment vertical="center" wrapText="1"/>
      <protection/>
    </xf>
    <xf numFmtId="0" fontId="51" fillId="0" borderId="81" xfId="92" applyFont="1" applyFill="1" applyBorder="1" applyAlignment="1">
      <alignment vertical="center" wrapText="1"/>
      <protection/>
    </xf>
    <xf numFmtId="0" fontId="51" fillId="0" borderId="145" xfId="92" applyFont="1" applyFill="1" applyBorder="1" applyAlignment="1" applyProtection="1">
      <alignment vertical="center" wrapText="1"/>
      <protection/>
    </xf>
    <xf numFmtId="0" fontId="51" fillId="0" borderId="141" xfId="92" applyFont="1" applyFill="1" applyBorder="1" applyAlignment="1">
      <alignment vertical="center" wrapText="1"/>
      <protection/>
    </xf>
    <xf numFmtId="0" fontId="65" fillId="58" borderId="138" xfId="92" applyFont="1" applyFill="1" applyBorder="1" applyAlignment="1" applyProtection="1">
      <alignment horizontal="left" vertical="center" wrapText="1"/>
      <protection/>
    </xf>
    <xf numFmtId="0" fontId="65" fillId="58" borderId="151" xfId="92" applyFont="1" applyFill="1" applyBorder="1" applyAlignment="1" applyProtection="1">
      <alignment horizontal="left" vertical="center" wrapText="1"/>
      <protection/>
    </xf>
    <xf numFmtId="0" fontId="65" fillId="58" borderId="92" xfId="92" applyFont="1" applyFill="1" applyBorder="1" applyAlignment="1" applyProtection="1">
      <alignment horizontal="left" vertical="center" wrapText="1"/>
      <protection/>
    </xf>
    <xf numFmtId="9" fontId="65" fillId="58" borderId="92" xfId="99" applyFont="1" applyFill="1" applyBorder="1" applyAlignment="1" applyProtection="1">
      <alignment horizontal="left" vertical="center"/>
      <protection/>
    </xf>
    <xf numFmtId="9" fontId="65" fillId="58" borderId="151" xfId="99" applyFont="1" applyFill="1" applyBorder="1" applyAlignment="1" applyProtection="1">
      <alignment horizontal="left" vertical="center"/>
      <protection/>
    </xf>
    <xf numFmtId="0" fontId="51" fillId="0" borderId="136" xfId="92" applyFont="1" applyFill="1" applyBorder="1" applyAlignment="1" applyProtection="1">
      <alignment horizontal="left" vertical="center" wrapText="1"/>
      <protection/>
    </xf>
    <xf numFmtId="0" fontId="51" fillId="0" borderId="149" xfId="92" applyFont="1" applyFill="1" applyBorder="1" applyAlignment="1" applyProtection="1">
      <alignment horizontal="left" vertical="center" wrapText="1"/>
      <protection/>
    </xf>
    <xf numFmtId="2" fontId="51" fillId="0" borderId="138" xfId="92" applyNumberFormat="1" applyFont="1" applyFill="1" applyBorder="1" applyAlignment="1" applyProtection="1">
      <alignment horizontal="left" vertical="center" wrapText="1"/>
      <protection/>
    </xf>
    <xf numFmtId="2" fontId="51" fillId="0" borderId="151" xfId="92" applyNumberFormat="1" applyFont="1" applyFill="1" applyBorder="1" applyAlignment="1" applyProtection="1">
      <alignment horizontal="left" vertical="center" wrapText="1"/>
      <protection/>
    </xf>
    <xf numFmtId="0" fontId="107" fillId="58" borderId="0" xfId="92" applyFont="1" applyFill="1" applyBorder="1" applyAlignment="1">
      <alignment horizontal="center" vertical="center" wrapText="1"/>
      <protection/>
    </xf>
    <xf numFmtId="0" fontId="117" fillId="58" borderId="0" xfId="92" applyFont="1" applyFill="1" applyBorder="1" applyAlignment="1" applyProtection="1">
      <alignment horizontal="left" vertical="center"/>
      <protection/>
    </xf>
    <xf numFmtId="0" fontId="124" fillId="58" borderId="196" xfId="92" applyFont="1" applyFill="1" applyBorder="1" applyAlignment="1" applyProtection="1">
      <alignment horizontal="center" vertical="center"/>
      <protection/>
    </xf>
    <xf numFmtId="0" fontId="124" fillId="58" borderId="154" xfId="92" applyFont="1" applyFill="1" applyBorder="1" applyAlignment="1" applyProtection="1">
      <alignment horizontal="center" vertical="center"/>
      <protection/>
    </xf>
    <xf numFmtId="0" fontId="124" fillId="58" borderId="197" xfId="92" applyFont="1" applyFill="1" applyBorder="1" applyAlignment="1" applyProtection="1">
      <alignment horizontal="center" vertical="center"/>
      <protection/>
    </xf>
    <xf numFmtId="0" fontId="126" fillId="58" borderId="153" xfId="92" applyFont="1" applyFill="1" applyBorder="1" applyAlignment="1">
      <alignment horizontal="center" vertical="center" textRotation="90"/>
      <protection/>
    </xf>
    <xf numFmtId="0" fontId="126" fillId="58" borderId="198" xfId="92" applyFont="1" applyFill="1" applyBorder="1" applyAlignment="1">
      <alignment horizontal="center" vertical="center" textRotation="90"/>
      <protection/>
    </xf>
    <xf numFmtId="0" fontId="47" fillId="58" borderId="0" xfId="92" applyFont="1" applyFill="1" applyBorder="1" applyAlignment="1">
      <alignment horizontal="right" vertical="center" wrapText="1"/>
      <protection/>
    </xf>
    <xf numFmtId="0" fontId="119" fillId="58" borderId="0" xfId="92" applyFont="1" applyFill="1" applyBorder="1" applyAlignment="1">
      <alignment horizontal="left" vertical="center"/>
      <protection/>
    </xf>
    <xf numFmtId="0" fontId="121" fillId="58" borderId="169" xfId="92" applyFont="1" applyFill="1" applyBorder="1" applyAlignment="1">
      <alignment horizontal="center" vertical="center" wrapText="1"/>
      <protection/>
    </xf>
    <xf numFmtId="0" fontId="121" fillId="58" borderId="164" xfId="92" applyFont="1" applyFill="1" applyBorder="1" applyAlignment="1">
      <alignment horizontal="center" vertical="center" wrapText="1"/>
      <protection/>
    </xf>
    <xf numFmtId="0" fontId="121" fillId="58" borderId="54" xfId="92" applyFont="1" applyFill="1" applyBorder="1" applyAlignment="1">
      <alignment horizontal="center" vertical="center" wrapText="1"/>
      <protection/>
    </xf>
    <xf numFmtId="0" fontId="65" fillId="58" borderId="138" xfId="92" applyFont="1" applyFill="1" applyBorder="1" applyAlignment="1" applyProtection="1">
      <alignment horizontal="left" vertical="center"/>
      <protection/>
    </xf>
    <xf numFmtId="0" fontId="65" fillId="58" borderId="151" xfId="92" applyFont="1" applyFill="1" applyBorder="1" applyAlignment="1" applyProtection="1">
      <alignment horizontal="left" vertical="center"/>
      <protection/>
    </xf>
    <xf numFmtId="0" fontId="65" fillId="58" borderId="167" xfId="92" applyFont="1" applyFill="1" applyBorder="1" applyAlignment="1" applyProtection="1">
      <alignment horizontal="left" vertical="center"/>
      <protection/>
    </xf>
    <xf numFmtId="0" fontId="65" fillId="58" borderId="144" xfId="92" applyFont="1" applyFill="1" applyBorder="1" applyAlignment="1" applyProtection="1">
      <alignment horizontal="left" vertical="center"/>
      <protection/>
    </xf>
    <xf numFmtId="0" fontId="51" fillId="58" borderId="162" xfId="92" applyFont="1" applyFill="1" applyBorder="1" applyAlignment="1" applyProtection="1">
      <alignment horizontal="left" vertical="center" wrapText="1"/>
      <protection/>
    </xf>
    <xf numFmtId="0" fontId="51" fillId="58" borderId="103" xfId="92" applyFont="1" applyFill="1" applyBorder="1" applyAlignment="1" applyProtection="1">
      <alignment horizontal="left" vertical="center" wrapText="1"/>
      <protection/>
    </xf>
    <xf numFmtId="0" fontId="65" fillId="58" borderId="92" xfId="92" applyFont="1" applyFill="1" applyBorder="1" applyAlignment="1" applyProtection="1">
      <alignment horizontal="left" vertical="center"/>
      <protection/>
    </xf>
    <xf numFmtId="0" fontId="65" fillId="58" borderId="138" xfId="92" applyFont="1" applyFill="1" applyBorder="1" applyAlignment="1" applyProtection="1">
      <alignment horizontal="left" vertical="center" wrapText="1"/>
      <protection/>
    </xf>
    <xf numFmtId="0" fontId="65" fillId="0" borderId="138" xfId="92" applyFont="1" applyFill="1" applyBorder="1" applyAlignment="1" applyProtection="1">
      <alignment horizontal="left" vertical="center" wrapText="1"/>
      <protection/>
    </xf>
    <xf numFmtId="0" fontId="65" fillId="0" borderId="151" xfId="92" applyFont="1" applyFill="1" applyBorder="1" applyAlignment="1" applyProtection="1">
      <alignment horizontal="left" vertical="center" wrapText="1"/>
      <protection/>
    </xf>
    <xf numFmtId="0" fontId="51" fillId="0" borderId="76" xfId="92" applyFont="1" applyFill="1" applyBorder="1" applyAlignment="1" applyProtection="1">
      <alignment horizontal="left" vertical="center" wrapText="1"/>
      <protection/>
    </xf>
    <xf numFmtId="0" fontId="51" fillId="0" borderId="78" xfId="92" applyFont="1" applyFill="1" applyBorder="1" applyAlignment="1" applyProtection="1">
      <alignment horizontal="left" vertical="center" wrapText="1"/>
      <protection/>
    </xf>
    <xf numFmtId="9" fontId="65" fillId="58" borderId="92" xfId="99" applyFont="1" applyFill="1" applyBorder="1" applyAlignment="1" applyProtection="1">
      <alignment horizontal="left" vertical="center" wrapText="1"/>
      <protection/>
    </xf>
    <xf numFmtId="9" fontId="65" fillId="58" borderId="151" xfId="99" applyFont="1" applyFill="1" applyBorder="1" applyAlignment="1" applyProtection="1">
      <alignment horizontal="left" vertical="center" wrapText="1"/>
      <protection/>
    </xf>
    <xf numFmtId="0" fontId="51" fillId="58" borderId="161" xfId="92" applyFont="1" applyFill="1" applyBorder="1" applyAlignment="1" applyProtection="1">
      <alignment horizontal="left" vertical="center" wrapText="1"/>
      <protection/>
    </xf>
    <xf numFmtId="0" fontId="51" fillId="58" borderId="141" xfId="92" applyFont="1" applyFill="1" applyBorder="1" applyAlignment="1" applyProtection="1">
      <alignment horizontal="left" vertical="center" wrapText="1"/>
      <protection/>
    </xf>
    <xf numFmtId="0" fontId="51" fillId="58" borderId="160" xfId="92" applyFont="1" applyFill="1" applyBorder="1" applyAlignment="1" applyProtection="1">
      <alignment horizontal="left" vertical="center" wrapText="1"/>
      <protection/>
    </xf>
    <xf numFmtId="0" fontId="51" fillId="0" borderId="138" xfId="92" applyFont="1" applyFill="1" applyBorder="1" applyAlignment="1" applyProtection="1">
      <alignment horizontal="left" vertical="center" wrapText="1"/>
      <protection/>
    </xf>
    <xf numFmtId="0" fontId="51" fillId="58" borderId="199" xfId="92" applyFont="1" applyFill="1" applyBorder="1" applyAlignment="1" applyProtection="1">
      <alignment horizontal="left" vertical="center" wrapText="1"/>
      <protection/>
    </xf>
    <xf numFmtId="0" fontId="61" fillId="58" borderId="0" xfId="92" applyFont="1" applyFill="1" applyBorder="1" applyAlignment="1">
      <alignment horizontal="center" vertical="center"/>
      <protection/>
    </xf>
    <xf numFmtId="2" fontId="51" fillId="58" borderId="101" xfId="92" applyNumberFormat="1" applyFont="1" applyFill="1" applyBorder="1" applyAlignment="1" applyProtection="1">
      <alignment horizontal="left" vertical="center" wrapText="1"/>
      <protection/>
    </xf>
    <xf numFmtId="2" fontId="51" fillId="58" borderId="103" xfId="92" applyNumberFormat="1" applyFont="1" applyFill="1" applyBorder="1" applyAlignment="1" applyProtection="1">
      <alignment horizontal="left" vertical="center" wrapText="1"/>
      <protection/>
    </xf>
    <xf numFmtId="0" fontId="146" fillId="58" borderId="0" xfId="90" applyFont="1" applyFill="1" applyAlignment="1">
      <alignment horizontal="right"/>
      <protection/>
    </xf>
    <xf numFmtId="0" fontId="149" fillId="58" borderId="0" xfId="90" applyFont="1" applyFill="1" applyAlignment="1">
      <alignment horizontal="right"/>
      <protection/>
    </xf>
    <xf numFmtId="0" fontId="47" fillId="0" borderId="0" xfId="90" applyFont="1" applyAlignment="1">
      <alignment horizontal="right"/>
      <protection/>
    </xf>
    <xf numFmtId="0" fontId="157" fillId="58" borderId="100" xfId="90" applyNumberFormat="1" applyFont="1" applyFill="1" applyBorder="1" applyAlignment="1">
      <alignment horizontal="center" vertical="center" wrapText="1"/>
      <protection/>
    </xf>
    <xf numFmtId="0" fontId="157" fillId="58" borderId="200" xfId="90" applyNumberFormat="1" applyFont="1" applyFill="1" applyBorder="1" applyAlignment="1">
      <alignment horizontal="center" vertical="center" wrapText="1"/>
      <protection/>
    </xf>
    <xf numFmtId="0" fontId="157" fillId="58" borderId="103" xfId="90" applyNumberFormat="1" applyFont="1" applyFill="1" applyBorder="1" applyAlignment="1">
      <alignment horizontal="center" vertical="center" wrapText="1"/>
      <protection/>
    </xf>
    <xf numFmtId="3" fontId="156" fillId="58" borderId="95" xfId="90" applyNumberFormat="1" applyFont="1" applyFill="1" applyBorder="1" applyAlignment="1">
      <alignment horizontal="center" vertical="center" wrapText="1"/>
      <protection/>
    </xf>
    <xf numFmtId="3" fontId="156" fillId="58" borderId="80" xfId="90" applyNumberFormat="1" applyFont="1" applyFill="1" applyBorder="1" applyAlignment="1">
      <alignment horizontal="center" vertical="center" wrapText="1"/>
      <protection/>
    </xf>
    <xf numFmtId="3" fontId="156" fillId="58" borderId="102" xfId="90" applyNumberFormat="1" applyFont="1" applyFill="1" applyBorder="1" applyAlignment="1">
      <alignment horizontal="center" vertical="center" wrapText="1"/>
      <protection/>
    </xf>
    <xf numFmtId="3" fontId="156" fillId="58" borderId="98" xfId="90" applyNumberFormat="1" applyFont="1" applyFill="1" applyBorder="1" applyAlignment="1">
      <alignment horizontal="center" vertical="center" wrapText="1"/>
      <protection/>
    </xf>
    <xf numFmtId="3" fontId="156" fillId="58" borderId="0" xfId="90" applyNumberFormat="1" applyFont="1" applyFill="1" applyBorder="1" applyAlignment="1">
      <alignment horizontal="center" vertical="center" wrapText="1"/>
      <protection/>
    </xf>
    <xf numFmtId="3" fontId="156" fillId="58" borderId="185" xfId="90" applyNumberFormat="1" applyFont="1" applyFill="1" applyBorder="1" applyAlignment="1">
      <alignment horizontal="center" vertical="center" wrapText="1"/>
      <protection/>
    </xf>
    <xf numFmtId="0" fontId="86" fillId="58" borderId="0" xfId="90" applyFont="1" applyFill="1" applyBorder="1" applyAlignment="1" applyProtection="1">
      <alignment horizontal="left"/>
      <protection/>
    </xf>
    <xf numFmtId="0" fontId="157" fillId="58" borderId="199" xfId="90" applyNumberFormat="1" applyFont="1" applyFill="1" applyBorder="1" applyAlignment="1">
      <alignment horizontal="center" vertical="center" wrapText="1"/>
      <protection/>
    </xf>
    <xf numFmtId="0" fontId="157" fillId="58" borderId="201" xfId="90" applyNumberFormat="1" applyFont="1" applyFill="1" applyBorder="1" applyAlignment="1">
      <alignment horizontal="center" vertical="center" wrapText="1"/>
      <protection/>
    </xf>
    <xf numFmtId="0" fontId="157" fillId="58" borderId="170" xfId="90" applyNumberFormat="1" applyFont="1" applyFill="1" applyBorder="1" applyAlignment="1">
      <alignment horizontal="center" vertical="center" wrapText="1"/>
      <protection/>
    </xf>
    <xf numFmtId="0" fontId="155" fillId="58" borderId="169" xfId="90" applyFont="1" applyFill="1" applyBorder="1" applyAlignment="1">
      <alignment horizontal="center" vertical="center" wrapText="1"/>
      <protection/>
    </xf>
    <xf numFmtId="0" fontId="155" fillId="58" borderId="164" xfId="90" applyFont="1" applyFill="1" applyBorder="1" applyAlignment="1">
      <alignment horizontal="center" vertical="center" wrapText="1"/>
      <protection/>
    </xf>
    <xf numFmtId="0" fontId="155" fillId="58" borderId="54" xfId="90" applyFont="1" applyFill="1" applyBorder="1" applyAlignment="1">
      <alignment horizontal="center" vertical="center" wrapText="1"/>
      <protection/>
    </xf>
    <xf numFmtId="0" fontId="116" fillId="58" borderId="74" xfId="90" applyNumberFormat="1" applyFont="1" applyFill="1" applyBorder="1" applyAlignment="1">
      <alignment horizontal="center" vertical="center" wrapText="1"/>
      <protection/>
    </xf>
    <xf numFmtId="0" fontId="109" fillId="0" borderId="202" xfId="90" applyFont="1" applyBorder="1" applyAlignment="1">
      <alignment horizontal="center" vertical="center" wrapText="1"/>
      <protection/>
    </xf>
    <xf numFmtId="0" fontId="109" fillId="0" borderId="77" xfId="90" applyFont="1" applyBorder="1" applyAlignment="1">
      <alignment horizontal="center" vertical="center" wrapText="1"/>
      <protection/>
    </xf>
    <xf numFmtId="0" fontId="155" fillId="58" borderId="91" xfId="90" applyFont="1" applyFill="1" applyBorder="1" applyAlignment="1">
      <alignment horizontal="left" vertical="center" wrapText="1"/>
      <protection/>
    </xf>
    <xf numFmtId="0" fontId="61" fillId="0" borderId="91" xfId="90" applyBorder="1" applyAlignment="1">
      <alignment horizontal="left" vertical="center" wrapText="1"/>
      <protection/>
    </xf>
    <xf numFmtId="0" fontId="119" fillId="58" borderId="0" xfId="90" applyFont="1" applyFill="1" applyBorder="1" applyAlignment="1">
      <alignment horizontal="left" vertical="center"/>
      <protection/>
    </xf>
    <xf numFmtId="0" fontId="157" fillId="58" borderId="132" xfId="90" applyNumberFormat="1" applyFont="1" applyFill="1" applyBorder="1" applyAlignment="1">
      <alignment horizontal="center" vertical="center"/>
      <protection/>
    </xf>
    <xf numFmtId="0" fontId="157" fillId="58" borderId="98" xfId="90" applyNumberFormat="1" applyFont="1" applyFill="1" applyBorder="1" applyAlignment="1">
      <alignment horizontal="center" vertical="center"/>
      <protection/>
    </xf>
    <xf numFmtId="0" fontId="157" fillId="58" borderId="158" xfId="90" applyNumberFormat="1" applyFont="1" applyFill="1" applyBorder="1" applyAlignment="1">
      <alignment horizontal="center" vertical="center"/>
      <protection/>
    </xf>
    <xf numFmtId="0" fontId="157" fillId="58" borderId="74" xfId="90" applyNumberFormat="1" applyFont="1" applyFill="1" applyBorder="1" applyAlignment="1">
      <alignment horizontal="center" vertical="center" wrapText="1"/>
      <protection/>
    </xf>
    <xf numFmtId="0" fontId="157" fillId="58" borderId="202" xfId="90" applyNumberFormat="1" applyFont="1" applyFill="1" applyBorder="1" applyAlignment="1">
      <alignment horizontal="center" vertical="center" wrapText="1"/>
      <protection/>
    </xf>
    <xf numFmtId="0" fontId="157" fillId="58" borderId="77" xfId="90" applyNumberFormat="1" applyFont="1" applyFill="1" applyBorder="1" applyAlignment="1">
      <alignment horizontal="center" vertical="center" wrapText="1"/>
      <protection/>
    </xf>
    <xf numFmtId="0" fontId="157" fillId="58" borderId="132" xfId="90" applyNumberFormat="1" applyFont="1" applyFill="1" applyBorder="1" applyAlignment="1">
      <alignment horizontal="center" vertical="center" wrapText="1"/>
      <protection/>
    </xf>
    <xf numFmtId="0" fontId="157" fillId="58" borderId="134" xfId="90" applyNumberFormat="1" applyFont="1" applyFill="1" applyBorder="1" applyAlignment="1">
      <alignment horizontal="center" vertical="center" wrapText="1"/>
      <protection/>
    </xf>
    <xf numFmtId="0" fontId="157" fillId="58" borderId="135" xfId="90" applyNumberFormat="1" applyFont="1" applyFill="1" applyBorder="1" applyAlignment="1">
      <alignment horizontal="center" vertical="center" wrapText="1"/>
      <protection/>
    </xf>
    <xf numFmtId="3" fontId="156" fillId="58" borderId="94" xfId="93" applyNumberFormat="1" applyFont="1" applyFill="1" applyBorder="1" applyAlignment="1" applyProtection="1">
      <alignment horizontal="center" vertical="center" wrapText="1"/>
      <protection locked="0"/>
    </xf>
    <xf numFmtId="3" fontId="156" fillId="58" borderId="79" xfId="93" applyNumberFormat="1" applyFont="1" applyFill="1" applyBorder="1" applyAlignment="1" applyProtection="1">
      <alignment horizontal="center" vertical="center" wrapText="1"/>
      <protection locked="0"/>
    </xf>
    <xf numFmtId="3" fontId="156" fillId="58" borderId="101" xfId="93" applyNumberFormat="1" applyFont="1" applyFill="1" applyBorder="1" applyAlignment="1" applyProtection="1">
      <alignment horizontal="center" vertical="center" wrapText="1"/>
      <protection locked="0"/>
    </xf>
    <xf numFmtId="0" fontId="61" fillId="58" borderId="95" xfId="90" applyFont="1" applyFill="1" applyBorder="1" applyAlignment="1">
      <alignment horizontal="center" vertical="center" wrapText="1"/>
      <protection/>
    </xf>
    <xf numFmtId="0" fontId="61" fillId="58" borderId="80" xfId="90" applyFont="1" applyFill="1" applyBorder="1" applyAlignment="1">
      <alignment horizontal="center" vertical="center" wrapText="1"/>
      <protection/>
    </xf>
    <xf numFmtId="0" fontId="61" fillId="58" borderId="102" xfId="90" applyFont="1" applyFill="1" applyBorder="1" applyAlignment="1">
      <alignment horizontal="center" vertical="center" wrapText="1"/>
      <protection/>
    </xf>
    <xf numFmtId="3" fontId="61" fillId="58" borderId="169" xfId="93" applyNumberFormat="1" applyFont="1" applyFill="1" applyBorder="1" applyAlignment="1" applyProtection="1">
      <alignment horizontal="center" vertical="center" wrapText="1"/>
      <protection locked="0"/>
    </xf>
    <xf numFmtId="3" fontId="61" fillId="58" borderId="164" xfId="93" applyNumberFormat="1" applyFont="1" applyFill="1" applyBorder="1" applyAlignment="1" applyProtection="1">
      <alignment horizontal="center" vertical="center" wrapText="1"/>
      <protection locked="0"/>
    </xf>
    <xf numFmtId="3" fontId="61" fillId="58" borderId="54" xfId="93" applyNumberFormat="1" applyFont="1" applyFill="1" applyBorder="1" applyAlignment="1" applyProtection="1">
      <alignment horizontal="center" vertical="center" wrapText="1"/>
      <protection locked="0"/>
    </xf>
    <xf numFmtId="0" fontId="121" fillId="58" borderId="169" xfId="89" applyFont="1" applyFill="1" applyBorder="1" applyAlignment="1">
      <alignment horizontal="center" vertical="center" wrapText="1"/>
      <protection/>
    </xf>
    <xf numFmtId="0" fontId="121" fillId="58" borderId="164" xfId="89" applyFont="1" applyFill="1" applyBorder="1" applyAlignment="1">
      <alignment horizontal="center" vertical="center" wrapText="1"/>
      <protection/>
    </xf>
    <xf numFmtId="0" fontId="121" fillId="58" borderId="54" xfId="89" applyFont="1" applyFill="1" applyBorder="1" applyAlignment="1">
      <alignment horizontal="center" vertical="center" wrapText="1"/>
      <protection/>
    </xf>
    <xf numFmtId="0" fontId="159" fillId="58" borderId="0" xfId="95" applyFont="1" applyFill="1" applyAlignment="1">
      <alignment horizontal="right"/>
      <protection/>
    </xf>
    <xf numFmtId="0" fontId="154" fillId="58" borderId="169" xfId="95" applyFont="1" applyFill="1" applyBorder="1" applyAlignment="1" applyProtection="1">
      <alignment horizontal="center" vertical="center"/>
      <protection/>
    </xf>
    <xf numFmtId="0" fontId="154" fillId="58" borderId="164" xfId="95" applyFont="1" applyFill="1" applyBorder="1" applyAlignment="1" applyProtection="1">
      <alignment horizontal="center" vertical="center"/>
      <protection/>
    </xf>
    <xf numFmtId="0" fontId="154" fillId="58" borderId="54" xfId="95" applyFont="1" applyFill="1" applyBorder="1" applyAlignment="1" applyProtection="1">
      <alignment horizontal="center" vertical="center"/>
      <protection/>
    </xf>
  </cellXfs>
  <cellStyles count="105">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elkem" xfId="59"/>
    <cellStyle name="Comma" xfId="60"/>
    <cellStyle name="Comma [0]" xfId="61"/>
    <cellStyle name="čárky_CEN__K_MORA_LOG_02_2016__MW_trouby_a_SDA" xfId="62"/>
    <cellStyle name="Explanatory Text" xfId="63"/>
    <cellStyle name="Good" xfId="64"/>
    <cellStyle name="Heading 1" xfId="65"/>
    <cellStyle name="Heading 2" xfId="66"/>
    <cellStyle name="Heading 3" xfId="67"/>
    <cellStyle name="Heading 4" xfId="68"/>
    <cellStyle name="Hyperlink" xfId="69"/>
    <cellStyle name="Check Cell" xfId="70"/>
    <cellStyle name="Chybně" xfId="71"/>
    <cellStyle name="Input" xfId="72"/>
    <cellStyle name="Kontrolní buňka" xfId="73"/>
    <cellStyle name="Linked Cell" xfId="74"/>
    <cellStyle name="Currency" xfId="75"/>
    <cellStyle name="Currency [0]" xfId="76"/>
    <cellStyle name="Nadpis 1" xfId="77"/>
    <cellStyle name="Nadpis 2" xfId="78"/>
    <cellStyle name="Nadpis 3" xfId="79"/>
    <cellStyle name="Nadpis 4" xfId="80"/>
    <cellStyle name="Název" xfId="81"/>
    <cellStyle name="Neutral" xfId="82"/>
    <cellStyle name="Neutrální" xfId="83"/>
    <cellStyle name="Normálna 3" xfId="84"/>
    <cellStyle name="Normálna 4" xfId="85"/>
    <cellStyle name="normální 2" xfId="86"/>
    <cellStyle name="Normální 4" xfId="87"/>
    <cellStyle name="normální_CEN__K_MORA_LOG_02_2016__MW_trouby_a_SDA" xfId="88"/>
    <cellStyle name="normální_CEN__K_MORA_LOG_09_2017_prislusenstv__" xfId="89"/>
    <cellStyle name="normální_CEN__K_MORA_LOG_3_2017_Elektrick___oh____va__e" xfId="90"/>
    <cellStyle name="normální_CENÍK MORA LOG 08 -2017_ VESTAVBY" xfId="91"/>
    <cellStyle name="normální_CENIK_MORA_LOG_08-2017_ ODSAVACE" xfId="92"/>
    <cellStyle name="normální_DATA na doplnění specif" xfId="93"/>
    <cellStyle name="normální_DATA na doplnění specif_CEN__K_MORA_LOG_02_2016__MW_trouby_a_SDA" xfId="94"/>
    <cellStyle name="normální_List1" xfId="95"/>
    <cellStyle name="Note" xfId="96"/>
    <cellStyle name="Output" xfId="97"/>
    <cellStyle name="Poznámka" xfId="98"/>
    <cellStyle name="Percent" xfId="99"/>
    <cellStyle name="Propojená buňka" xfId="100"/>
    <cellStyle name="SAPBEXHLevel1" xfId="101"/>
    <cellStyle name="Followed Hyperlink" xfId="102"/>
    <cellStyle name="Správně" xfId="103"/>
    <cellStyle name="Styl 1" xfId="104"/>
    <cellStyle name="Text upozornění" xfId="105"/>
    <cellStyle name="Title" xfId="106"/>
    <cellStyle name="Total" xfId="107"/>
    <cellStyle name="Vstup" xfId="108"/>
    <cellStyle name="Výpočet" xfId="109"/>
    <cellStyle name="Výstup" xfId="110"/>
    <cellStyle name="Vysvětlující text" xfId="111"/>
    <cellStyle name="Warning Text" xfId="112"/>
    <cellStyle name="Zvýraznění 1" xfId="113"/>
    <cellStyle name="Zvýraznění 2" xfId="114"/>
    <cellStyle name="Zvýraznění 3" xfId="115"/>
    <cellStyle name="Zvýraznění 4" xfId="116"/>
    <cellStyle name="Zvýraznění 5" xfId="117"/>
    <cellStyle name="Zvýraznění 6" xfId="118"/>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0</xdr:row>
      <xdr:rowOff>0</xdr:rowOff>
    </xdr:from>
    <xdr:to>
      <xdr:col>3</xdr:col>
      <xdr:colOff>1066800</xdr:colOff>
      <xdr:row>5</xdr:row>
      <xdr:rowOff>47625</xdr:rowOff>
    </xdr:to>
    <xdr:pic>
      <xdr:nvPicPr>
        <xdr:cNvPr id="1" name="Picture 6"/>
        <xdr:cNvPicPr preferRelativeResize="1">
          <a:picLocks noChangeAspect="1"/>
        </xdr:cNvPicPr>
      </xdr:nvPicPr>
      <xdr:blipFill>
        <a:blip r:embed="rId1"/>
        <a:stretch>
          <a:fillRect/>
        </a:stretch>
      </xdr:blipFill>
      <xdr:spPr>
        <a:xfrm>
          <a:off x="552450" y="0"/>
          <a:ext cx="19240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98</xdr:row>
      <xdr:rowOff>19050</xdr:rowOff>
    </xdr:from>
    <xdr:to>
      <xdr:col>0</xdr:col>
      <xdr:colOff>0</xdr:colOff>
      <xdr:row>99</xdr:row>
      <xdr:rowOff>38100</xdr:rowOff>
    </xdr:to>
    <xdr:sp>
      <xdr:nvSpPr>
        <xdr:cNvPr id="1" name="Line 223"/>
        <xdr:cNvSpPr>
          <a:spLocks/>
        </xdr:cNvSpPr>
      </xdr:nvSpPr>
      <xdr:spPr>
        <a:xfrm>
          <a:off x="0" y="22326600"/>
          <a:ext cx="0" cy="180975"/>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178</xdr:row>
      <xdr:rowOff>9525</xdr:rowOff>
    </xdr:from>
    <xdr:to>
      <xdr:col>3</xdr:col>
      <xdr:colOff>180975</xdr:colOff>
      <xdr:row>178</xdr:row>
      <xdr:rowOff>95250</xdr:rowOff>
    </xdr:to>
    <xdr:sp>
      <xdr:nvSpPr>
        <xdr:cNvPr id="2" name="AutoShape 10"/>
        <xdr:cNvSpPr>
          <a:spLocks/>
        </xdr:cNvSpPr>
      </xdr:nvSpPr>
      <xdr:spPr>
        <a:xfrm>
          <a:off x="1466850" y="35271075"/>
          <a:ext cx="123825" cy="85725"/>
        </a:xfrm>
        <a:prstGeom prst="smileyFace">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152400</xdr:colOff>
      <xdr:row>0</xdr:row>
      <xdr:rowOff>85725</xdr:rowOff>
    </xdr:from>
    <xdr:to>
      <xdr:col>4</xdr:col>
      <xdr:colOff>476250</xdr:colOff>
      <xdr:row>2</xdr:row>
      <xdr:rowOff>95250</xdr:rowOff>
    </xdr:to>
    <xdr:pic>
      <xdr:nvPicPr>
        <xdr:cNvPr id="3" name="Obrázek 4" descr="http://www.mora.cz/data/xinha/logo_ke_stazeni/MORA_radost_domova_cmyk_positive.jpg"/>
        <xdr:cNvPicPr preferRelativeResize="1">
          <a:picLocks noChangeAspect="1"/>
        </xdr:cNvPicPr>
      </xdr:nvPicPr>
      <xdr:blipFill>
        <a:blip r:embed="rId1"/>
        <a:stretch>
          <a:fillRect/>
        </a:stretch>
      </xdr:blipFill>
      <xdr:spPr>
        <a:xfrm>
          <a:off x="438150" y="85725"/>
          <a:ext cx="2676525"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0</xdr:rowOff>
    </xdr:from>
    <xdr:to>
      <xdr:col>3</xdr:col>
      <xdr:colOff>914400</xdr:colOff>
      <xdr:row>3</xdr:row>
      <xdr:rowOff>152400</xdr:rowOff>
    </xdr:to>
    <xdr:pic>
      <xdr:nvPicPr>
        <xdr:cNvPr id="1" name="Picture 3"/>
        <xdr:cNvPicPr preferRelativeResize="1">
          <a:picLocks noChangeAspect="1"/>
        </xdr:cNvPicPr>
      </xdr:nvPicPr>
      <xdr:blipFill>
        <a:blip r:embed="rId1"/>
        <a:stretch>
          <a:fillRect/>
        </a:stretch>
      </xdr:blipFill>
      <xdr:spPr>
        <a:xfrm>
          <a:off x="466725" y="0"/>
          <a:ext cx="1933575" cy="942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1</xdr:col>
      <xdr:colOff>0</xdr:colOff>
      <xdr:row>10</xdr:row>
      <xdr:rowOff>0</xdr:rowOff>
    </xdr:to>
    <xdr:sp>
      <xdr:nvSpPr>
        <xdr:cNvPr id="1" name="AutoShape 6"/>
        <xdr:cNvSpPr>
          <a:spLocks/>
        </xdr:cNvSpPr>
      </xdr:nvSpPr>
      <xdr:spPr>
        <a:xfrm>
          <a:off x="314325" y="2219325"/>
          <a:ext cx="0" cy="0"/>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2" name="AutoShape 7"/>
        <xdr:cNvSpPr>
          <a:spLocks/>
        </xdr:cNvSpPr>
      </xdr:nvSpPr>
      <xdr:spPr>
        <a:xfrm>
          <a:off x="314325" y="2219325"/>
          <a:ext cx="0" cy="0"/>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74</xdr:row>
      <xdr:rowOff>0</xdr:rowOff>
    </xdr:from>
    <xdr:to>
      <xdr:col>1</xdr:col>
      <xdr:colOff>0</xdr:colOff>
      <xdr:row>74</xdr:row>
      <xdr:rowOff>0</xdr:rowOff>
    </xdr:to>
    <xdr:sp>
      <xdr:nvSpPr>
        <xdr:cNvPr id="3" name="AutoShape 13"/>
        <xdr:cNvSpPr>
          <a:spLocks/>
        </xdr:cNvSpPr>
      </xdr:nvSpPr>
      <xdr:spPr>
        <a:xfrm>
          <a:off x="314325" y="27965400"/>
          <a:ext cx="0" cy="0"/>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74</xdr:row>
      <xdr:rowOff>0</xdr:rowOff>
    </xdr:from>
    <xdr:to>
      <xdr:col>1</xdr:col>
      <xdr:colOff>0</xdr:colOff>
      <xdr:row>74</xdr:row>
      <xdr:rowOff>0</xdr:rowOff>
    </xdr:to>
    <xdr:sp>
      <xdr:nvSpPr>
        <xdr:cNvPr id="4" name="AutoShape 14"/>
        <xdr:cNvSpPr>
          <a:spLocks/>
        </xdr:cNvSpPr>
      </xdr:nvSpPr>
      <xdr:spPr>
        <a:xfrm>
          <a:off x="314325" y="27965400"/>
          <a:ext cx="0" cy="0"/>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74</xdr:row>
      <xdr:rowOff>0</xdr:rowOff>
    </xdr:from>
    <xdr:to>
      <xdr:col>1</xdr:col>
      <xdr:colOff>0</xdr:colOff>
      <xdr:row>74</xdr:row>
      <xdr:rowOff>0</xdr:rowOff>
    </xdr:to>
    <xdr:sp>
      <xdr:nvSpPr>
        <xdr:cNvPr id="5" name="AutoShape 15"/>
        <xdr:cNvSpPr>
          <a:spLocks/>
        </xdr:cNvSpPr>
      </xdr:nvSpPr>
      <xdr:spPr>
        <a:xfrm>
          <a:off x="314325" y="27965400"/>
          <a:ext cx="0" cy="0"/>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6" name="AutoShape 18"/>
        <xdr:cNvSpPr>
          <a:spLocks/>
        </xdr:cNvSpPr>
      </xdr:nvSpPr>
      <xdr:spPr>
        <a:xfrm>
          <a:off x="314325" y="2219325"/>
          <a:ext cx="0" cy="0"/>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7" name="AutoShape 19"/>
        <xdr:cNvSpPr>
          <a:spLocks/>
        </xdr:cNvSpPr>
      </xdr:nvSpPr>
      <xdr:spPr>
        <a:xfrm>
          <a:off x="314325" y="2219325"/>
          <a:ext cx="0" cy="0"/>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8" name="AutoShape 25"/>
        <xdr:cNvSpPr>
          <a:spLocks/>
        </xdr:cNvSpPr>
      </xdr:nvSpPr>
      <xdr:spPr>
        <a:xfrm>
          <a:off x="314325" y="2219325"/>
          <a:ext cx="0" cy="0"/>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9" name="AutoShape 26"/>
        <xdr:cNvSpPr>
          <a:spLocks/>
        </xdr:cNvSpPr>
      </xdr:nvSpPr>
      <xdr:spPr>
        <a:xfrm>
          <a:off x="314325" y="2219325"/>
          <a:ext cx="0" cy="0"/>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10" name="AutoShape 27"/>
        <xdr:cNvSpPr>
          <a:spLocks/>
        </xdr:cNvSpPr>
      </xdr:nvSpPr>
      <xdr:spPr>
        <a:xfrm>
          <a:off x="314325" y="2219325"/>
          <a:ext cx="0" cy="0"/>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63</xdr:row>
      <xdr:rowOff>0</xdr:rowOff>
    </xdr:from>
    <xdr:to>
      <xdr:col>1</xdr:col>
      <xdr:colOff>0</xdr:colOff>
      <xdr:row>63</xdr:row>
      <xdr:rowOff>0</xdr:rowOff>
    </xdr:to>
    <xdr:sp>
      <xdr:nvSpPr>
        <xdr:cNvPr id="11" name="AutoShape 43"/>
        <xdr:cNvSpPr>
          <a:spLocks/>
        </xdr:cNvSpPr>
      </xdr:nvSpPr>
      <xdr:spPr>
        <a:xfrm>
          <a:off x="314325" y="22726650"/>
          <a:ext cx="0" cy="0"/>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12" name="AutoShape 65"/>
        <xdr:cNvSpPr>
          <a:spLocks/>
        </xdr:cNvSpPr>
      </xdr:nvSpPr>
      <xdr:spPr>
        <a:xfrm>
          <a:off x="314325" y="2219325"/>
          <a:ext cx="0" cy="0"/>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13" name="AutoShape 66"/>
        <xdr:cNvSpPr>
          <a:spLocks/>
        </xdr:cNvSpPr>
      </xdr:nvSpPr>
      <xdr:spPr>
        <a:xfrm>
          <a:off x="314325" y="2219325"/>
          <a:ext cx="0" cy="0"/>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14" name="AutoShape 67"/>
        <xdr:cNvSpPr>
          <a:spLocks/>
        </xdr:cNvSpPr>
      </xdr:nvSpPr>
      <xdr:spPr>
        <a:xfrm>
          <a:off x="314325" y="2219325"/>
          <a:ext cx="0" cy="0"/>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15" name="AutoShape 68"/>
        <xdr:cNvSpPr>
          <a:spLocks/>
        </xdr:cNvSpPr>
      </xdr:nvSpPr>
      <xdr:spPr>
        <a:xfrm>
          <a:off x="314325" y="2219325"/>
          <a:ext cx="0" cy="0"/>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16" name="AutoShape 69"/>
        <xdr:cNvSpPr>
          <a:spLocks/>
        </xdr:cNvSpPr>
      </xdr:nvSpPr>
      <xdr:spPr>
        <a:xfrm>
          <a:off x="314325" y="2219325"/>
          <a:ext cx="0" cy="0"/>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17" name="AutoShape 91"/>
        <xdr:cNvSpPr>
          <a:spLocks/>
        </xdr:cNvSpPr>
      </xdr:nvSpPr>
      <xdr:spPr>
        <a:xfrm>
          <a:off x="314325" y="2219325"/>
          <a:ext cx="0" cy="0"/>
        </a:xfrm>
        <a:prstGeom prst="smileyF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18" name="AutoShape 92"/>
        <xdr:cNvSpPr>
          <a:spLocks/>
        </xdr:cNvSpPr>
      </xdr:nvSpPr>
      <xdr:spPr>
        <a:xfrm>
          <a:off x="314325" y="2219325"/>
          <a:ext cx="0" cy="0"/>
        </a:xfrm>
        <a:prstGeom prst="smileyF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63</xdr:row>
      <xdr:rowOff>0</xdr:rowOff>
    </xdr:from>
    <xdr:to>
      <xdr:col>1</xdr:col>
      <xdr:colOff>0</xdr:colOff>
      <xdr:row>63</xdr:row>
      <xdr:rowOff>0</xdr:rowOff>
    </xdr:to>
    <xdr:sp>
      <xdr:nvSpPr>
        <xdr:cNvPr id="19" name="PubTriangle"/>
        <xdr:cNvSpPr>
          <a:spLocks/>
        </xdr:cNvSpPr>
      </xdr:nvSpPr>
      <xdr:spPr>
        <a:xfrm flipH="1">
          <a:off x="314325" y="22726650"/>
          <a:ext cx="0" cy="0"/>
        </a:xfrm>
        <a:custGeom>
          <a:pathLst>
            <a:path h="21600" w="21600">
              <a:moveTo>
                <a:pt x="10800" y="0"/>
              </a:moveTo>
              <a:lnTo>
                <a:pt x="0" y="21600"/>
              </a:lnTo>
              <a:lnTo>
                <a:pt x="21600" y="10800"/>
              </a:lnTo>
              <a:lnTo>
                <a:pt x="1080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20" name="PubTriangle"/>
        <xdr:cNvSpPr>
          <a:spLocks/>
        </xdr:cNvSpPr>
      </xdr:nvSpPr>
      <xdr:spPr>
        <a:xfrm flipH="1">
          <a:off x="314325" y="2219325"/>
          <a:ext cx="0" cy="0"/>
        </a:xfrm>
        <a:custGeom>
          <a:pathLst>
            <a:path h="21600" w="21600">
              <a:moveTo>
                <a:pt x="10800" y="0"/>
              </a:moveTo>
              <a:lnTo>
                <a:pt x="0" y="21600"/>
              </a:lnTo>
              <a:lnTo>
                <a:pt x="21600" y="10800"/>
              </a:lnTo>
              <a:lnTo>
                <a:pt x="1080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21" name="PubTriangle"/>
        <xdr:cNvSpPr>
          <a:spLocks/>
        </xdr:cNvSpPr>
      </xdr:nvSpPr>
      <xdr:spPr>
        <a:xfrm flipH="1">
          <a:off x="314325" y="2219325"/>
          <a:ext cx="0" cy="0"/>
        </a:xfrm>
        <a:custGeom>
          <a:pathLst>
            <a:path h="21600" w="21600">
              <a:moveTo>
                <a:pt x="10800" y="0"/>
              </a:moveTo>
              <a:lnTo>
                <a:pt x="0" y="21600"/>
              </a:lnTo>
              <a:lnTo>
                <a:pt x="21600" y="10800"/>
              </a:lnTo>
              <a:lnTo>
                <a:pt x="1080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22" name="PubTriangle"/>
        <xdr:cNvSpPr>
          <a:spLocks/>
        </xdr:cNvSpPr>
      </xdr:nvSpPr>
      <xdr:spPr>
        <a:xfrm flipH="1">
          <a:off x="314325" y="2219325"/>
          <a:ext cx="0" cy="0"/>
        </a:xfrm>
        <a:custGeom>
          <a:pathLst>
            <a:path h="21600" w="21600">
              <a:moveTo>
                <a:pt x="10800" y="0"/>
              </a:moveTo>
              <a:lnTo>
                <a:pt x="0" y="21600"/>
              </a:lnTo>
              <a:lnTo>
                <a:pt x="21600" y="10800"/>
              </a:lnTo>
              <a:lnTo>
                <a:pt x="1080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23" name="PubTriangle"/>
        <xdr:cNvSpPr>
          <a:spLocks/>
        </xdr:cNvSpPr>
      </xdr:nvSpPr>
      <xdr:spPr>
        <a:xfrm flipH="1">
          <a:off x="314325" y="2219325"/>
          <a:ext cx="0" cy="0"/>
        </a:xfrm>
        <a:custGeom>
          <a:pathLst>
            <a:path h="21600" w="21600">
              <a:moveTo>
                <a:pt x="10800" y="0"/>
              </a:moveTo>
              <a:lnTo>
                <a:pt x="0" y="21600"/>
              </a:lnTo>
              <a:lnTo>
                <a:pt x="21600" y="10800"/>
              </a:lnTo>
              <a:lnTo>
                <a:pt x="1080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24" name="PubTriangle"/>
        <xdr:cNvSpPr>
          <a:spLocks/>
        </xdr:cNvSpPr>
      </xdr:nvSpPr>
      <xdr:spPr>
        <a:xfrm flipH="1">
          <a:off x="314325" y="2219325"/>
          <a:ext cx="0" cy="0"/>
        </a:xfrm>
        <a:custGeom>
          <a:pathLst>
            <a:path h="21600" w="21600">
              <a:moveTo>
                <a:pt x="10800" y="0"/>
              </a:moveTo>
              <a:lnTo>
                <a:pt x="0" y="21600"/>
              </a:lnTo>
              <a:lnTo>
                <a:pt x="21600" y="10800"/>
              </a:lnTo>
              <a:lnTo>
                <a:pt x="1080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25" name="PubTriangle"/>
        <xdr:cNvSpPr>
          <a:spLocks/>
        </xdr:cNvSpPr>
      </xdr:nvSpPr>
      <xdr:spPr>
        <a:xfrm flipH="1">
          <a:off x="314325" y="2219325"/>
          <a:ext cx="0" cy="0"/>
        </a:xfrm>
        <a:custGeom>
          <a:pathLst>
            <a:path h="21600" w="21600">
              <a:moveTo>
                <a:pt x="10800" y="0"/>
              </a:moveTo>
              <a:lnTo>
                <a:pt x="0" y="21600"/>
              </a:lnTo>
              <a:lnTo>
                <a:pt x="21600" y="10800"/>
              </a:lnTo>
              <a:lnTo>
                <a:pt x="1080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26" name="PubTriangle"/>
        <xdr:cNvSpPr>
          <a:spLocks/>
        </xdr:cNvSpPr>
      </xdr:nvSpPr>
      <xdr:spPr>
        <a:xfrm flipH="1">
          <a:off x="314325" y="2219325"/>
          <a:ext cx="0" cy="0"/>
        </a:xfrm>
        <a:custGeom>
          <a:pathLst>
            <a:path h="21600" w="21600">
              <a:moveTo>
                <a:pt x="10800" y="0"/>
              </a:moveTo>
              <a:lnTo>
                <a:pt x="0" y="21600"/>
              </a:lnTo>
              <a:lnTo>
                <a:pt x="21600" y="10800"/>
              </a:lnTo>
              <a:lnTo>
                <a:pt x="1080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63</xdr:row>
      <xdr:rowOff>0</xdr:rowOff>
    </xdr:from>
    <xdr:to>
      <xdr:col>1</xdr:col>
      <xdr:colOff>0</xdr:colOff>
      <xdr:row>63</xdr:row>
      <xdr:rowOff>0</xdr:rowOff>
    </xdr:to>
    <xdr:sp>
      <xdr:nvSpPr>
        <xdr:cNvPr id="27" name="PubTriangle"/>
        <xdr:cNvSpPr>
          <a:spLocks/>
        </xdr:cNvSpPr>
      </xdr:nvSpPr>
      <xdr:spPr>
        <a:xfrm flipH="1">
          <a:off x="314325" y="22726650"/>
          <a:ext cx="0" cy="0"/>
        </a:xfrm>
        <a:custGeom>
          <a:pathLst>
            <a:path h="21600" w="21600">
              <a:moveTo>
                <a:pt x="10800" y="0"/>
              </a:moveTo>
              <a:lnTo>
                <a:pt x="0" y="21600"/>
              </a:lnTo>
              <a:lnTo>
                <a:pt x="21600" y="10800"/>
              </a:lnTo>
              <a:lnTo>
                <a:pt x="1080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190500</xdr:colOff>
      <xdr:row>0</xdr:row>
      <xdr:rowOff>95250</xdr:rowOff>
    </xdr:from>
    <xdr:to>
      <xdr:col>3</xdr:col>
      <xdr:colOff>1038225</xdr:colOff>
      <xdr:row>4</xdr:row>
      <xdr:rowOff>0</xdr:rowOff>
    </xdr:to>
    <xdr:pic>
      <xdr:nvPicPr>
        <xdr:cNvPr id="28" name="Picture 29"/>
        <xdr:cNvPicPr preferRelativeResize="1">
          <a:picLocks noChangeAspect="1"/>
        </xdr:cNvPicPr>
      </xdr:nvPicPr>
      <xdr:blipFill>
        <a:blip r:embed="rId1"/>
        <a:stretch>
          <a:fillRect/>
        </a:stretch>
      </xdr:blipFill>
      <xdr:spPr>
        <a:xfrm>
          <a:off x="504825" y="95250"/>
          <a:ext cx="18859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3</xdr:row>
      <xdr:rowOff>104775</xdr:rowOff>
    </xdr:from>
    <xdr:to>
      <xdr:col>5</xdr:col>
      <xdr:colOff>533400</xdr:colOff>
      <xdr:row>5</xdr:row>
      <xdr:rowOff>66675</xdr:rowOff>
    </xdr:to>
    <xdr:sp>
      <xdr:nvSpPr>
        <xdr:cNvPr id="1" name="Rectangle 4"/>
        <xdr:cNvSpPr>
          <a:spLocks/>
        </xdr:cNvSpPr>
      </xdr:nvSpPr>
      <xdr:spPr>
        <a:xfrm>
          <a:off x="4467225" y="666750"/>
          <a:ext cx="0" cy="266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3</xdr:row>
      <xdr:rowOff>104775</xdr:rowOff>
    </xdr:from>
    <xdr:to>
      <xdr:col>3</xdr:col>
      <xdr:colOff>438150</xdr:colOff>
      <xdr:row>3</xdr:row>
      <xdr:rowOff>104775</xdr:rowOff>
    </xdr:to>
    <xdr:sp>
      <xdr:nvSpPr>
        <xdr:cNvPr id="2" name="Rectangle 7"/>
        <xdr:cNvSpPr>
          <a:spLocks/>
        </xdr:cNvSpPr>
      </xdr:nvSpPr>
      <xdr:spPr>
        <a:xfrm>
          <a:off x="1066800" y="666750"/>
          <a:ext cx="1933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1</xdr:row>
      <xdr:rowOff>219075</xdr:rowOff>
    </xdr:from>
    <xdr:to>
      <xdr:col>3</xdr:col>
      <xdr:colOff>714375</xdr:colOff>
      <xdr:row>2</xdr:row>
      <xdr:rowOff>66675</xdr:rowOff>
    </xdr:to>
    <xdr:sp>
      <xdr:nvSpPr>
        <xdr:cNvPr id="3" name="Rectangle 8"/>
        <xdr:cNvSpPr>
          <a:spLocks/>
        </xdr:cNvSpPr>
      </xdr:nvSpPr>
      <xdr:spPr>
        <a:xfrm>
          <a:off x="3276600" y="314325"/>
          <a:ext cx="0" cy="952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152400</xdr:colOff>
      <xdr:row>1</xdr:row>
      <xdr:rowOff>0</xdr:rowOff>
    </xdr:from>
    <xdr:to>
      <xdr:col>2</xdr:col>
      <xdr:colOff>1000125</xdr:colOff>
      <xdr:row>4</xdr:row>
      <xdr:rowOff>47625</xdr:rowOff>
    </xdr:to>
    <xdr:pic>
      <xdr:nvPicPr>
        <xdr:cNvPr id="4" name="Obrázek 5" descr="http://www.mora.cz/data/xinha/logo_ke_stazeni/MORA_radost_domova_cmyk_positive.jpg"/>
        <xdr:cNvPicPr preferRelativeResize="1">
          <a:picLocks noChangeAspect="1"/>
        </xdr:cNvPicPr>
      </xdr:nvPicPr>
      <xdr:blipFill>
        <a:blip r:embed="rId1"/>
        <a:stretch>
          <a:fillRect/>
        </a:stretch>
      </xdr:blipFill>
      <xdr:spPr>
        <a:xfrm>
          <a:off x="152400" y="95250"/>
          <a:ext cx="1876425"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66675</xdr:rowOff>
    </xdr:from>
    <xdr:to>
      <xdr:col>2</xdr:col>
      <xdr:colOff>742950</xdr:colOff>
      <xdr:row>5</xdr:row>
      <xdr:rowOff>114300</xdr:rowOff>
    </xdr:to>
    <xdr:pic>
      <xdr:nvPicPr>
        <xdr:cNvPr id="1" name="Picture 29"/>
        <xdr:cNvPicPr preferRelativeResize="1">
          <a:picLocks noChangeAspect="1"/>
        </xdr:cNvPicPr>
      </xdr:nvPicPr>
      <xdr:blipFill>
        <a:blip r:embed="rId1"/>
        <a:stretch>
          <a:fillRect/>
        </a:stretch>
      </xdr:blipFill>
      <xdr:spPr>
        <a:xfrm>
          <a:off x="152400" y="66675"/>
          <a:ext cx="185737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7"/>
  </sheetPr>
  <dimension ref="A1:Y84"/>
  <sheetViews>
    <sheetView tabSelected="1" zoomScale="80" zoomScaleNormal="80" zoomScalePageLayoutView="0" workbookViewId="0" topLeftCell="A1">
      <selection activeCell="C13" sqref="C13"/>
    </sheetView>
  </sheetViews>
  <sheetFormatPr defaultColWidth="9.140625" defaultRowHeight="12.75"/>
  <cols>
    <col min="1" max="2" width="4.140625" style="36" customWidth="1"/>
    <col min="3" max="3" width="12.8515625" style="80" customWidth="1"/>
    <col min="4" max="4" width="18.421875" style="3" customWidth="1"/>
    <col min="5" max="5" width="11.28125" style="38" customWidth="1"/>
    <col min="6" max="6" width="9.57421875" style="4" customWidth="1"/>
    <col min="7" max="7" width="93.57421875" style="1" customWidth="1"/>
    <col min="8" max="10" width="4.140625" style="227" customWidth="1"/>
    <col min="11" max="11" width="3.140625" style="1" customWidth="1"/>
    <col min="12" max="12" width="18.57421875" style="86" customWidth="1"/>
    <col min="13" max="13" width="10.7109375" style="2" customWidth="1"/>
    <col min="14" max="14" width="10.7109375" style="5" customWidth="1"/>
    <col min="15" max="18" width="10.7109375" style="6" customWidth="1"/>
    <col min="19" max="19" width="9.140625" style="1" customWidth="1"/>
    <col min="20" max="22" width="10.7109375" style="6" customWidth="1"/>
    <col min="23" max="23" width="9.140625" style="1" customWidth="1"/>
    <col min="24" max="24" width="12.140625" style="6" customWidth="1"/>
    <col min="25" max="25" width="10.7109375" style="6" customWidth="1"/>
    <col min="26" max="26" width="9.140625" style="1" customWidth="1"/>
  </cols>
  <sheetData>
    <row r="1" spans="3:11" ht="18.75" customHeight="1">
      <c r="C1" s="57"/>
      <c r="G1" s="1457" t="s">
        <v>772</v>
      </c>
      <c r="H1" s="1457"/>
      <c r="I1" s="1457"/>
      <c r="J1" s="1457"/>
      <c r="K1" s="7"/>
    </row>
    <row r="2" spans="7:11" ht="13.5" customHeight="1">
      <c r="G2" s="1458" t="s">
        <v>773</v>
      </c>
      <c r="H2" s="1458"/>
      <c r="I2" s="1458"/>
      <c r="J2" s="1458"/>
      <c r="K2" s="8"/>
    </row>
    <row r="3" ht="16.5" customHeight="1">
      <c r="C3" s="57"/>
    </row>
    <row r="4" ht="11.25" customHeight="1">
      <c r="C4" s="57"/>
    </row>
    <row r="5" ht="11.25" customHeight="1">
      <c r="C5" s="57"/>
    </row>
    <row r="6" spans="3:12" ht="27.75" customHeight="1">
      <c r="C6" s="79" t="s">
        <v>774</v>
      </c>
      <c r="D6" s="48"/>
      <c r="E6" s="39"/>
      <c r="F6" s="103"/>
      <c r="G6" s="9"/>
      <c r="H6" s="249"/>
      <c r="I6" s="249"/>
      <c r="J6" s="249"/>
      <c r="K6" s="10"/>
      <c r="L6" s="87"/>
    </row>
    <row r="7" spans="3:12" ht="14.25" customHeight="1">
      <c r="C7" s="59" t="s">
        <v>668</v>
      </c>
      <c r="E7" s="11"/>
      <c r="F7" s="104"/>
      <c r="G7" s="11"/>
      <c r="H7" s="250"/>
      <c r="I7" s="250"/>
      <c r="J7" s="250"/>
      <c r="K7" s="12"/>
      <c r="L7" s="87"/>
    </row>
    <row r="8" spans="3:12" ht="12" customHeight="1">
      <c r="C8" s="57"/>
      <c r="E8" s="40"/>
      <c r="F8" s="105"/>
      <c r="G8" s="13"/>
      <c r="H8" s="251"/>
      <c r="I8" s="251"/>
      <c r="J8" s="251"/>
      <c r="K8" s="13"/>
      <c r="L8" s="87"/>
    </row>
    <row r="9" spans="3:25" ht="15.75" customHeight="1">
      <c r="C9" s="1464" t="s">
        <v>775</v>
      </c>
      <c r="D9" s="1467" t="s">
        <v>776</v>
      </c>
      <c r="E9" s="14" t="s">
        <v>777</v>
      </c>
      <c r="F9" s="106" t="s">
        <v>778</v>
      </c>
      <c r="G9" s="1465" t="s">
        <v>779</v>
      </c>
      <c r="H9" s="1466" t="s">
        <v>780</v>
      </c>
      <c r="I9" s="1466"/>
      <c r="J9" s="1466"/>
      <c r="K9" s="15"/>
      <c r="L9" s="1469" t="s">
        <v>781</v>
      </c>
      <c r="M9" s="1463" t="s">
        <v>782</v>
      </c>
      <c r="N9" s="1454" t="s">
        <v>783</v>
      </c>
      <c r="O9" s="1454" t="s">
        <v>784</v>
      </c>
      <c r="P9" s="1454" t="s">
        <v>785</v>
      </c>
      <c r="Q9" s="1454" t="s">
        <v>786</v>
      </c>
      <c r="R9" s="1462" t="s">
        <v>787</v>
      </c>
      <c r="T9" s="1456" t="s">
        <v>788</v>
      </c>
      <c r="U9" s="1454" t="s">
        <v>789</v>
      </c>
      <c r="V9" s="1453" t="s">
        <v>790</v>
      </c>
      <c r="X9" s="1456" t="s">
        <v>791</v>
      </c>
      <c r="Y9" s="1453" t="s">
        <v>792</v>
      </c>
    </row>
    <row r="10" spans="3:25" ht="13.5" customHeight="1">
      <c r="C10" s="1464"/>
      <c r="D10" s="1467"/>
      <c r="E10" s="16" t="s">
        <v>793</v>
      </c>
      <c r="F10" s="107" t="s">
        <v>794</v>
      </c>
      <c r="G10" s="1465"/>
      <c r="H10" s="1459" t="s">
        <v>856</v>
      </c>
      <c r="I10" s="1460" t="s">
        <v>795</v>
      </c>
      <c r="J10" s="1461" t="s">
        <v>796</v>
      </c>
      <c r="K10" s="17"/>
      <c r="L10" s="1469"/>
      <c r="M10" s="1463"/>
      <c r="N10" s="1454"/>
      <c r="O10" s="1454"/>
      <c r="P10" s="1454"/>
      <c r="Q10" s="1454"/>
      <c r="R10" s="1462"/>
      <c r="T10" s="1456"/>
      <c r="U10" s="1454"/>
      <c r="V10" s="1453"/>
      <c r="X10" s="1456"/>
      <c r="Y10" s="1453"/>
    </row>
    <row r="11" spans="3:25" ht="14.25" customHeight="1">
      <c r="C11" s="1464"/>
      <c r="D11" s="1467"/>
      <c r="E11" s="18" t="s">
        <v>797</v>
      </c>
      <c r="F11" s="108" t="s">
        <v>797</v>
      </c>
      <c r="G11" s="1465"/>
      <c r="H11" s="1459"/>
      <c r="I11" s="1460"/>
      <c r="J11" s="1461"/>
      <c r="K11" s="17"/>
      <c r="L11" s="1469"/>
      <c r="M11" s="1463"/>
      <c r="N11" s="1454"/>
      <c r="O11" s="1454"/>
      <c r="P11" s="1454"/>
      <c r="Q11" s="1454"/>
      <c r="R11" s="1462"/>
      <c r="T11" s="1456"/>
      <c r="U11" s="1454"/>
      <c r="V11" s="1453"/>
      <c r="X11" s="1456"/>
      <c r="Y11" s="1453"/>
    </row>
    <row r="12" spans="3:25" ht="25.5" customHeight="1">
      <c r="C12" s="60" t="s">
        <v>798</v>
      </c>
      <c r="E12" s="41"/>
      <c r="F12" s="109"/>
      <c r="G12" s="19"/>
      <c r="H12" s="252"/>
      <c r="I12" s="253"/>
      <c r="J12" s="253"/>
      <c r="K12" s="17"/>
      <c r="L12" s="88"/>
      <c r="M12" s="20"/>
      <c r="N12" s="20"/>
      <c r="O12" s="20"/>
      <c r="P12" s="20"/>
      <c r="Q12" s="20"/>
      <c r="R12" s="21"/>
      <c r="T12" s="20"/>
      <c r="U12" s="20"/>
      <c r="V12" s="20"/>
      <c r="X12" s="20"/>
      <c r="Y12" s="20"/>
    </row>
    <row r="13" spans="1:25" s="72" customFormat="1" ht="45">
      <c r="A13" s="134" t="s">
        <v>799</v>
      </c>
      <c r="B13" s="36"/>
      <c r="C13" s="152">
        <v>466104</v>
      </c>
      <c r="D13" s="153" t="s">
        <v>800</v>
      </c>
      <c r="E13" s="76">
        <v>5490</v>
      </c>
      <c r="F13" s="146">
        <v>0</v>
      </c>
      <c r="G13" s="182" t="s">
        <v>876</v>
      </c>
      <c r="H13" s="228"/>
      <c r="I13" s="229">
        <v>1</v>
      </c>
      <c r="J13" s="230">
        <v>1</v>
      </c>
      <c r="K13" s="68"/>
      <c r="L13" s="89">
        <v>8590371043994</v>
      </c>
      <c r="M13" s="71">
        <v>37.1</v>
      </c>
      <c r="N13" s="71">
        <v>39.6</v>
      </c>
      <c r="O13" s="66">
        <v>576</v>
      </c>
      <c r="P13" s="66">
        <v>952</v>
      </c>
      <c r="Q13" s="66">
        <v>718</v>
      </c>
      <c r="R13" s="69">
        <f>(O13*P13*Q13)/1000000</f>
        <v>393.716736</v>
      </c>
      <c r="T13" s="70">
        <v>500</v>
      </c>
      <c r="U13" s="66">
        <v>850</v>
      </c>
      <c r="V13" s="67">
        <v>600</v>
      </c>
      <c r="X13" s="115">
        <v>73211110</v>
      </c>
      <c r="Y13" s="116" t="s">
        <v>801</v>
      </c>
    </row>
    <row r="14" spans="1:25" s="72" customFormat="1" ht="45">
      <c r="A14" s="134" t="s">
        <v>799</v>
      </c>
      <c r="B14" s="258" t="s">
        <v>802</v>
      </c>
      <c r="C14" s="154">
        <v>466102</v>
      </c>
      <c r="D14" s="155" t="s">
        <v>803</v>
      </c>
      <c r="E14" s="94">
        <v>5490</v>
      </c>
      <c r="F14" s="147">
        <v>0</v>
      </c>
      <c r="G14" s="183" t="s">
        <v>877</v>
      </c>
      <c r="H14" s="231"/>
      <c r="I14" s="232">
        <v>1</v>
      </c>
      <c r="J14" s="233">
        <v>1</v>
      </c>
      <c r="K14" s="68"/>
      <c r="L14" s="91">
        <v>8590371043970</v>
      </c>
      <c r="M14" s="131">
        <v>37.1</v>
      </c>
      <c r="N14" s="131">
        <v>39.6</v>
      </c>
      <c r="O14" s="132">
        <v>576</v>
      </c>
      <c r="P14" s="132">
        <v>952</v>
      </c>
      <c r="Q14" s="132">
        <v>718</v>
      </c>
      <c r="R14" s="133">
        <f aca="true" t="shared" si="0" ref="R14:R66">(O14*P14*Q14)/1000000</f>
        <v>393.716736</v>
      </c>
      <c r="T14" s="168">
        <v>500</v>
      </c>
      <c r="U14" s="169">
        <v>850</v>
      </c>
      <c r="V14" s="170">
        <v>600</v>
      </c>
      <c r="X14" s="121">
        <v>73211110</v>
      </c>
      <c r="Y14" s="122" t="s">
        <v>801</v>
      </c>
    </row>
    <row r="15" spans="1:25" ht="57">
      <c r="A15" s="134" t="s">
        <v>799</v>
      </c>
      <c r="B15" s="258" t="s">
        <v>802</v>
      </c>
      <c r="C15" s="154">
        <v>466105</v>
      </c>
      <c r="D15" s="155" t="s">
        <v>804</v>
      </c>
      <c r="E15" s="42">
        <v>6990</v>
      </c>
      <c r="F15" s="147">
        <v>0</v>
      </c>
      <c r="G15" s="183" t="s">
        <v>878</v>
      </c>
      <c r="H15" s="231">
        <v>1</v>
      </c>
      <c r="I15" s="232"/>
      <c r="J15" s="233">
        <v>1</v>
      </c>
      <c r="K15" s="5"/>
      <c r="L15" s="84">
        <v>8590371044007</v>
      </c>
      <c r="M15" s="50">
        <v>37.1</v>
      </c>
      <c r="N15" s="50">
        <v>39.6</v>
      </c>
      <c r="O15" s="31">
        <v>576</v>
      </c>
      <c r="P15" s="31">
        <v>952</v>
      </c>
      <c r="Q15" s="31">
        <v>718</v>
      </c>
      <c r="R15" s="53">
        <f t="shared" si="0"/>
        <v>393.716736</v>
      </c>
      <c r="T15" s="63">
        <v>500</v>
      </c>
      <c r="U15" s="31">
        <v>850</v>
      </c>
      <c r="V15" s="33">
        <v>600</v>
      </c>
      <c r="X15" s="117">
        <v>73211110</v>
      </c>
      <c r="Y15" s="118" t="s">
        <v>801</v>
      </c>
    </row>
    <row r="16" spans="1:25" ht="57">
      <c r="A16" s="134" t="s">
        <v>799</v>
      </c>
      <c r="B16" s="258" t="s">
        <v>802</v>
      </c>
      <c r="C16" s="154">
        <v>466107</v>
      </c>
      <c r="D16" s="155" t="s">
        <v>805</v>
      </c>
      <c r="E16" s="42">
        <v>7490</v>
      </c>
      <c r="F16" s="147">
        <v>0</v>
      </c>
      <c r="G16" s="183" t="s">
        <v>879</v>
      </c>
      <c r="H16" s="231">
        <v>1</v>
      </c>
      <c r="I16" s="232"/>
      <c r="J16" s="233">
        <v>1</v>
      </c>
      <c r="K16" s="5"/>
      <c r="L16" s="84">
        <v>8590371044021</v>
      </c>
      <c r="M16" s="50">
        <v>37.1</v>
      </c>
      <c r="N16" s="50">
        <v>39.6</v>
      </c>
      <c r="O16" s="31">
        <v>576</v>
      </c>
      <c r="P16" s="31">
        <v>952</v>
      </c>
      <c r="Q16" s="31">
        <v>718</v>
      </c>
      <c r="R16" s="53">
        <f t="shared" si="0"/>
        <v>393.716736</v>
      </c>
      <c r="T16" s="63">
        <v>500</v>
      </c>
      <c r="U16" s="31">
        <v>850</v>
      </c>
      <c r="V16" s="33">
        <v>600</v>
      </c>
      <c r="X16" s="117">
        <v>73211110</v>
      </c>
      <c r="Y16" s="118" t="s">
        <v>801</v>
      </c>
    </row>
    <row r="17" spans="1:25" ht="57">
      <c r="A17" s="134" t="s">
        <v>799</v>
      </c>
      <c r="B17" s="258" t="s">
        <v>802</v>
      </c>
      <c r="C17" s="156">
        <v>466106</v>
      </c>
      <c r="D17" s="157" t="s">
        <v>806</v>
      </c>
      <c r="E17" s="126">
        <v>7290</v>
      </c>
      <c r="F17" s="148">
        <v>0</v>
      </c>
      <c r="G17" s="184" t="s">
        <v>880</v>
      </c>
      <c r="H17" s="234">
        <v>1</v>
      </c>
      <c r="I17" s="235"/>
      <c r="J17" s="236">
        <v>1</v>
      </c>
      <c r="K17" s="6"/>
      <c r="L17" s="90">
        <v>8590371044014</v>
      </c>
      <c r="M17" s="55">
        <v>37.1</v>
      </c>
      <c r="N17" s="55">
        <v>39.6</v>
      </c>
      <c r="O17" s="34">
        <v>576</v>
      </c>
      <c r="P17" s="34">
        <v>952</v>
      </c>
      <c r="Q17" s="34">
        <v>718</v>
      </c>
      <c r="R17" s="54">
        <f t="shared" si="0"/>
        <v>393.716736</v>
      </c>
      <c r="T17" s="64">
        <v>500</v>
      </c>
      <c r="U17" s="34">
        <v>850</v>
      </c>
      <c r="V17" s="65">
        <v>600</v>
      </c>
      <c r="X17" s="119">
        <v>73211110</v>
      </c>
      <c r="Y17" s="120" t="s">
        <v>801</v>
      </c>
    </row>
    <row r="18" spans="1:14" ht="25.5" customHeight="1">
      <c r="A18" s="134"/>
      <c r="B18" s="259"/>
      <c r="C18" s="60" t="s">
        <v>807</v>
      </c>
      <c r="F18" s="149"/>
      <c r="G18"/>
      <c r="M18" s="22"/>
      <c r="N18" s="23"/>
    </row>
    <row r="19" spans="1:25" ht="57">
      <c r="A19" s="134" t="s">
        <v>799</v>
      </c>
      <c r="B19" s="258" t="s">
        <v>802</v>
      </c>
      <c r="C19" s="152">
        <v>466049</v>
      </c>
      <c r="D19" s="153" t="s">
        <v>808</v>
      </c>
      <c r="E19" s="123">
        <v>5990</v>
      </c>
      <c r="F19" s="165">
        <v>69</v>
      </c>
      <c r="G19" s="185" t="s">
        <v>858</v>
      </c>
      <c r="H19" s="228">
        <v>1</v>
      </c>
      <c r="I19" s="229"/>
      <c r="J19" s="230">
        <v>1</v>
      </c>
      <c r="K19" s="25"/>
      <c r="L19" s="158">
        <v>8590371054761</v>
      </c>
      <c r="M19" s="73">
        <v>37</v>
      </c>
      <c r="N19" s="73">
        <v>39</v>
      </c>
      <c r="O19" s="32">
        <v>952</v>
      </c>
      <c r="P19" s="32">
        <v>576</v>
      </c>
      <c r="Q19" s="32">
        <v>718</v>
      </c>
      <c r="R19" s="52">
        <f t="shared" si="0"/>
        <v>393.716736</v>
      </c>
      <c r="T19" s="61">
        <v>500</v>
      </c>
      <c r="U19" s="32">
        <v>850</v>
      </c>
      <c r="V19" s="62">
        <v>600</v>
      </c>
      <c r="X19" s="115">
        <v>85166090</v>
      </c>
      <c r="Y19" s="116" t="s">
        <v>801</v>
      </c>
    </row>
    <row r="20" spans="1:25" ht="68.25">
      <c r="A20" s="134" t="s">
        <v>799</v>
      </c>
      <c r="B20" s="258" t="s">
        <v>802</v>
      </c>
      <c r="C20" s="154">
        <v>466059</v>
      </c>
      <c r="D20" s="155" t="s">
        <v>809</v>
      </c>
      <c r="E20" s="94">
        <v>6990</v>
      </c>
      <c r="F20" s="166">
        <v>69</v>
      </c>
      <c r="G20" s="186" t="s">
        <v>866</v>
      </c>
      <c r="H20" s="231"/>
      <c r="I20" s="232">
        <v>1</v>
      </c>
      <c r="J20" s="233">
        <v>1</v>
      </c>
      <c r="K20" s="25"/>
      <c r="L20" s="85">
        <v>8590371054839</v>
      </c>
      <c r="M20" s="50">
        <v>37.1</v>
      </c>
      <c r="N20" s="50">
        <v>39.6</v>
      </c>
      <c r="O20" s="31">
        <v>576</v>
      </c>
      <c r="P20" s="31">
        <v>952</v>
      </c>
      <c r="Q20" s="31">
        <v>718</v>
      </c>
      <c r="R20" s="53">
        <f t="shared" si="0"/>
        <v>393.716736</v>
      </c>
      <c r="T20" s="63">
        <v>500</v>
      </c>
      <c r="U20" s="31">
        <v>850</v>
      </c>
      <c r="V20" s="33">
        <v>600</v>
      </c>
      <c r="X20" s="159">
        <v>85166090</v>
      </c>
      <c r="Y20" s="160" t="s">
        <v>801</v>
      </c>
    </row>
    <row r="21" spans="1:25" ht="68.25">
      <c r="A21" s="134" t="s">
        <v>799</v>
      </c>
      <c r="B21" s="258" t="s">
        <v>802</v>
      </c>
      <c r="C21" s="154">
        <v>466062</v>
      </c>
      <c r="D21" s="155" t="s">
        <v>810</v>
      </c>
      <c r="E21" s="94">
        <v>7690</v>
      </c>
      <c r="F21" s="166">
        <v>69</v>
      </c>
      <c r="G21" s="186" t="s">
        <v>883</v>
      </c>
      <c r="H21" s="231">
        <v>1</v>
      </c>
      <c r="I21" s="232"/>
      <c r="J21" s="233">
        <v>1</v>
      </c>
      <c r="K21" s="25"/>
      <c r="L21" s="85">
        <v>8590371054860</v>
      </c>
      <c r="M21" s="50">
        <v>37.1</v>
      </c>
      <c r="N21" s="50">
        <v>39.6</v>
      </c>
      <c r="O21" s="31">
        <v>576</v>
      </c>
      <c r="P21" s="31">
        <v>952</v>
      </c>
      <c r="Q21" s="31">
        <v>718</v>
      </c>
      <c r="R21" s="53">
        <f t="shared" si="0"/>
        <v>393.716736</v>
      </c>
      <c r="T21" s="63">
        <v>500</v>
      </c>
      <c r="U21" s="31">
        <v>850</v>
      </c>
      <c r="V21" s="33">
        <v>600</v>
      </c>
      <c r="X21" s="159">
        <v>85166090</v>
      </c>
      <c r="Y21" s="160" t="s">
        <v>801</v>
      </c>
    </row>
    <row r="22" spans="1:25" ht="68.25">
      <c r="A22" s="134" t="s">
        <v>799</v>
      </c>
      <c r="B22" s="258" t="s">
        <v>802</v>
      </c>
      <c r="C22" s="154">
        <v>591355</v>
      </c>
      <c r="D22" s="155" t="s">
        <v>811</v>
      </c>
      <c r="E22" s="94">
        <v>7990</v>
      </c>
      <c r="F22" s="166">
        <v>69</v>
      </c>
      <c r="G22" s="186" t="s">
        <v>867</v>
      </c>
      <c r="H22" s="231">
        <v>1</v>
      </c>
      <c r="I22" s="232"/>
      <c r="J22" s="233">
        <v>1</v>
      </c>
      <c r="K22" s="25"/>
      <c r="L22" s="85">
        <v>8590371055010</v>
      </c>
      <c r="M22" s="50">
        <v>34.1</v>
      </c>
      <c r="N22" s="50">
        <v>36.6</v>
      </c>
      <c r="O22" s="31">
        <v>576</v>
      </c>
      <c r="P22" s="31">
        <v>952</v>
      </c>
      <c r="Q22" s="31">
        <v>718</v>
      </c>
      <c r="R22" s="53">
        <f t="shared" si="0"/>
        <v>393.716736</v>
      </c>
      <c r="T22" s="63">
        <v>500</v>
      </c>
      <c r="U22" s="31">
        <v>850</v>
      </c>
      <c r="V22" s="33">
        <v>600</v>
      </c>
      <c r="X22" s="159">
        <v>85166090</v>
      </c>
      <c r="Y22" s="160" t="s">
        <v>801</v>
      </c>
    </row>
    <row r="23" spans="1:25" ht="79.5">
      <c r="A23" s="134" t="s">
        <v>799</v>
      </c>
      <c r="B23" s="259"/>
      <c r="C23" s="154">
        <v>466071</v>
      </c>
      <c r="D23" s="155" t="s">
        <v>812</v>
      </c>
      <c r="E23" s="94">
        <v>7990</v>
      </c>
      <c r="F23" s="166">
        <v>69</v>
      </c>
      <c r="G23" s="186" t="s">
        <v>868</v>
      </c>
      <c r="H23" s="231">
        <v>1</v>
      </c>
      <c r="I23" s="232"/>
      <c r="J23" s="233">
        <v>1</v>
      </c>
      <c r="K23" s="25"/>
      <c r="L23" s="84">
        <v>8590371054952</v>
      </c>
      <c r="M23" s="50">
        <v>37.1</v>
      </c>
      <c r="N23" s="50">
        <v>39.6</v>
      </c>
      <c r="O23" s="31">
        <v>576</v>
      </c>
      <c r="P23" s="31">
        <v>952</v>
      </c>
      <c r="Q23" s="31">
        <v>718</v>
      </c>
      <c r="R23" s="53">
        <f t="shared" si="0"/>
        <v>393.716736</v>
      </c>
      <c r="T23" s="63">
        <v>500</v>
      </c>
      <c r="U23" s="31">
        <v>850</v>
      </c>
      <c r="V23" s="33">
        <v>600</v>
      </c>
      <c r="X23" s="117">
        <v>85166090</v>
      </c>
      <c r="Y23" s="118" t="s">
        <v>801</v>
      </c>
    </row>
    <row r="24" spans="1:25" ht="68.25">
      <c r="A24" s="134" t="s">
        <v>799</v>
      </c>
      <c r="B24" s="259"/>
      <c r="C24" s="154">
        <v>466068</v>
      </c>
      <c r="D24" s="155" t="s">
        <v>813</v>
      </c>
      <c r="E24" s="42">
        <v>8490</v>
      </c>
      <c r="F24" s="166">
        <v>69</v>
      </c>
      <c r="G24" s="186" t="s">
        <v>884</v>
      </c>
      <c r="H24" s="231">
        <v>1</v>
      </c>
      <c r="I24" s="232">
        <v>1</v>
      </c>
      <c r="J24" s="233">
        <v>1</v>
      </c>
      <c r="K24" s="25"/>
      <c r="L24" s="91">
        <v>8590371054921</v>
      </c>
      <c r="M24" s="50">
        <v>37.1</v>
      </c>
      <c r="N24" s="50">
        <v>39.6</v>
      </c>
      <c r="O24" s="31">
        <v>576</v>
      </c>
      <c r="P24" s="31">
        <v>952</v>
      </c>
      <c r="Q24" s="31">
        <v>718</v>
      </c>
      <c r="R24" s="53">
        <f t="shared" si="0"/>
        <v>393.716736</v>
      </c>
      <c r="T24" s="63">
        <v>500</v>
      </c>
      <c r="U24" s="31">
        <v>850</v>
      </c>
      <c r="V24" s="33">
        <v>600</v>
      </c>
      <c r="X24" s="117">
        <v>85166090</v>
      </c>
      <c r="Y24" s="118" t="s">
        <v>801</v>
      </c>
    </row>
    <row r="25" spans="1:25" ht="79.5">
      <c r="A25" s="134" t="s">
        <v>799</v>
      </c>
      <c r="B25" s="258" t="s">
        <v>802</v>
      </c>
      <c r="C25" s="154">
        <v>466066</v>
      </c>
      <c r="D25" s="155" t="s">
        <v>814</v>
      </c>
      <c r="E25" s="94">
        <v>8990</v>
      </c>
      <c r="F25" s="166">
        <v>69</v>
      </c>
      <c r="G25" s="186" t="s">
        <v>885</v>
      </c>
      <c r="H25" s="231">
        <v>1</v>
      </c>
      <c r="I25" s="232"/>
      <c r="J25" s="233">
        <v>1</v>
      </c>
      <c r="K25" s="25"/>
      <c r="L25" s="85">
        <v>8590371054907</v>
      </c>
      <c r="M25" s="50">
        <v>37.1</v>
      </c>
      <c r="N25" s="50">
        <v>39.6</v>
      </c>
      <c r="O25" s="31">
        <v>576</v>
      </c>
      <c r="P25" s="31">
        <v>952</v>
      </c>
      <c r="Q25" s="31">
        <v>718</v>
      </c>
      <c r="R25" s="53">
        <f t="shared" si="0"/>
        <v>393.716736</v>
      </c>
      <c r="T25" s="63">
        <v>500</v>
      </c>
      <c r="U25" s="31">
        <v>850</v>
      </c>
      <c r="V25" s="33">
        <v>600</v>
      </c>
      <c r="X25" s="117">
        <v>85166090</v>
      </c>
      <c r="Y25" s="160" t="s">
        <v>801</v>
      </c>
    </row>
    <row r="26" spans="1:25" ht="79.5">
      <c r="A26" s="134" t="s">
        <v>799</v>
      </c>
      <c r="B26" s="258" t="s">
        <v>802</v>
      </c>
      <c r="C26" s="154">
        <v>466070</v>
      </c>
      <c r="D26" s="155" t="s">
        <v>815</v>
      </c>
      <c r="E26" s="94">
        <v>9490</v>
      </c>
      <c r="F26" s="166">
        <v>69</v>
      </c>
      <c r="G26" s="186" t="s">
        <v>886</v>
      </c>
      <c r="H26" s="231">
        <v>1</v>
      </c>
      <c r="I26" s="232">
        <v>1</v>
      </c>
      <c r="J26" s="233">
        <v>1</v>
      </c>
      <c r="K26" s="75"/>
      <c r="L26" s="91">
        <v>8590371054945</v>
      </c>
      <c r="M26" s="50">
        <v>37.1</v>
      </c>
      <c r="N26" s="50">
        <v>39.6</v>
      </c>
      <c r="O26" s="31">
        <v>576</v>
      </c>
      <c r="P26" s="31">
        <v>952</v>
      </c>
      <c r="Q26" s="31">
        <v>718</v>
      </c>
      <c r="R26" s="53">
        <f t="shared" si="0"/>
        <v>393.716736</v>
      </c>
      <c r="T26" s="63">
        <v>500</v>
      </c>
      <c r="U26" s="31">
        <v>850</v>
      </c>
      <c r="V26" s="33">
        <v>600</v>
      </c>
      <c r="X26" s="117">
        <v>85166090</v>
      </c>
      <c r="Y26" s="118" t="s">
        <v>801</v>
      </c>
    </row>
    <row r="27" spans="1:25" ht="79.5">
      <c r="A27" s="134" t="s">
        <v>799</v>
      </c>
      <c r="B27" s="259"/>
      <c r="C27" s="154">
        <v>466069</v>
      </c>
      <c r="D27" s="155" t="s">
        <v>816</v>
      </c>
      <c r="E27" s="42">
        <v>9990</v>
      </c>
      <c r="F27" s="166">
        <v>69</v>
      </c>
      <c r="G27" s="186" t="s">
        <v>887</v>
      </c>
      <c r="H27" s="231">
        <v>1</v>
      </c>
      <c r="I27" s="232">
        <v>1</v>
      </c>
      <c r="J27" s="233">
        <v>1</v>
      </c>
      <c r="K27" s="25"/>
      <c r="L27" s="91">
        <v>8590371054938</v>
      </c>
      <c r="M27" s="50">
        <v>37.1</v>
      </c>
      <c r="N27" s="50">
        <v>39.6</v>
      </c>
      <c r="O27" s="31">
        <v>576</v>
      </c>
      <c r="P27" s="31">
        <v>952</v>
      </c>
      <c r="Q27" s="31">
        <v>718</v>
      </c>
      <c r="R27" s="53">
        <f t="shared" si="0"/>
        <v>393.716736</v>
      </c>
      <c r="T27" s="63">
        <v>500</v>
      </c>
      <c r="U27" s="31">
        <v>850</v>
      </c>
      <c r="V27" s="33">
        <v>600</v>
      </c>
      <c r="X27" s="117">
        <v>85166090</v>
      </c>
      <c r="Y27" s="118" t="s">
        <v>801</v>
      </c>
    </row>
    <row r="28" spans="1:25" ht="79.5">
      <c r="A28" s="134" t="s">
        <v>799</v>
      </c>
      <c r="B28" s="258" t="s">
        <v>802</v>
      </c>
      <c r="C28" s="154">
        <v>466073</v>
      </c>
      <c r="D28" s="155" t="s">
        <v>817</v>
      </c>
      <c r="E28" s="124">
        <v>9990</v>
      </c>
      <c r="F28" s="166">
        <v>69</v>
      </c>
      <c r="G28" s="186" t="s">
        <v>888</v>
      </c>
      <c r="H28" s="231">
        <v>1</v>
      </c>
      <c r="I28" s="232">
        <v>1</v>
      </c>
      <c r="J28" s="233">
        <v>1</v>
      </c>
      <c r="K28" s="25"/>
      <c r="L28" s="85">
        <v>8590371054976</v>
      </c>
      <c r="M28" s="50">
        <v>37.1</v>
      </c>
      <c r="N28" s="50">
        <v>39.6</v>
      </c>
      <c r="O28" s="31">
        <v>576</v>
      </c>
      <c r="P28" s="31">
        <v>952</v>
      </c>
      <c r="Q28" s="31">
        <v>718</v>
      </c>
      <c r="R28" s="53">
        <f t="shared" si="0"/>
        <v>393.716736</v>
      </c>
      <c r="T28" s="63">
        <v>500</v>
      </c>
      <c r="U28" s="31">
        <v>850</v>
      </c>
      <c r="V28" s="33">
        <v>600</v>
      </c>
      <c r="X28" s="117">
        <v>85166090</v>
      </c>
      <c r="Y28" s="118" t="s">
        <v>801</v>
      </c>
    </row>
    <row r="29" spans="1:25" ht="79.5">
      <c r="A29" s="134" t="s">
        <v>799</v>
      </c>
      <c r="B29" s="258" t="s">
        <v>802</v>
      </c>
      <c r="C29" s="163">
        <v>466072</v>
      </c>
      <c r="D29" s="164" t="s">
        <v>818</v>
      </c>
      <c r="E29" s="124">
        <v>9990</v>
      </c>
      <c r="F29" s="166">
        <v>69</v>
      </c>
      <c r="G29" s="186" t="s">
        <v>889</v>
      </c>
      <c r="H29" s="231">
        <v>1</v>
      </c>
      <c r="I29" s="232">
        <v>1</v>
      </c>
      <c r="J29" s="233">
        <v>1</v>
      </c>
      <c r="K29" s="25"/>
      <c r="L29" s="85">
        <v>8590371054969</v>
      </c>
      <c r="M29" s="51">
        <v>37.1</v>
      </c>
      <c r="N29" s="51">
        <v>39.6</v>
      </c>
      <c r="O29" s="31">
        <v>576</v>
      </c>
      <c r="P29" s="31">
        <v>952</v>
      </c>
      <c r="Q29" s="31">
        <v>718</v>
      </c>
      <c r="R29" s="53">
        <f t="shared" si="0"/>
        <v>393.716736</v>
      </c>
      <c r="T29" s="63">
        <v>500</v>
      </c>
      <c r="U29" s="31">
        <v>850</v>
      </c>
      <c r="V29" s="33">
        <v>600</v>
      </c>
      <c r="X29" s="117">
        <v>85166090</v>
      </c>
      <c r="Y29" s="118" t="s">
        <v>801</v>
      </c>
    </row>
    <row r="30" spans="1:25" ht="80.25" thickBot="1">
      <c r="A30" s="134" t="s">
        <v>799</v>
      </c>
      <c r="B30" s="258" t="s">
        <v>802</v>
      </c>
      <c r="C30" s="156">
        <v>466083</v>
      </c>
      <c r="D30" s="157" t="s">
        <v>819</v>
      </c>
      <c r="E30" s="125">
        <v>11490</v>
      </c>
      <c r="F30" s="167">
        <v>69</v>
      </c>
      <c r="G30" s="187" t="s">
        <v>890</v>
      </c>
      <c r="H30" s="234">
        <v>1</v>
      </c>
      <c r="I30" s="235">
        <v>1</v>
      </c>
      <c r="J30" s="236">
        <v>1</v>
      </c>
      <c r="K30" s="25"/>
      <c r="L30" s="92">
        <v>8590371054983</v>
      </c>
      <c r="M30" s="55">
        <v>37.1</v>
      </c>
      <c r="N30" s="55">
        <v>39.6</v>
      </c>
      <c r="O30" s="34">
        <v>576</v>
      </c>
      <c r="P30" s="34">
        <v>952</v>
      </c>
      <c r="Q30" s="34">
        <v>718</v>
      </c>
      <c r="R30" s="54">
        <f t="shared" si="0"/>
        <v>393.716736</v>
      </c>
      <c r="T30" s="64">
        <v>500</v>
      </c>
      <c r="U30" s="34">
        <v>850</v>
      </c>
      <c r="V30" s="65">
        <v>600</v>
      </c>
      <c r="X30" s="119">
        <v>85166090</v>
      </c>
      <c r="Y30" s="120" t="s">
        <v>801</v>
      </c>
    </row>
    <row r="31" spans="1:25" s="26" customFormat="1" ht="25.5" customHeight="1" thickBot="1">
      <c r="A31" s="282"/>
      <c r="B31" s="282"/>
      <c r="C31" s="283" t="s">
        <v>656</v>
      </c>
      <c r="D31" s="284"/>
      <c r="E31" s="285"/>
      <c r="F31" s="286"/>
      <c r="K31" s="287"/>
      <c r="L31" s="288"/>
      <c r="M31" s="289"/>
      <c r="N31" s="290"/>
      <c r="O31" s="291"/>
      <c r="P31" s="291"/>
      <c r="Q31" s="291"/>
      <c r="R31" s="291"/>
      <c r="T31" s="292"/>
      <c r="U31" s="292"/>
      <c r="V31" s="292"/>
      <c r="X31" s="292"/>
      <c r="Y31" s="292"/>
    </row>
    <row r="32" spans="1:25" s="294" customFormat="1" ht="68.25">
      <c r="A32" s="134" t="s">
        <v>799</v>
      </c>
      <c r="B32" s="293"/>
      <c r="C32" s="295">
        <v>729913</v>
      </c>
      <c r="D32" s="296" t="s">
        <v>657</v>
      </c>
      <c r="E32" s="297">
        <v>10990</v>
      </c>
      <c r="F32" s="298">
        <v>69</v>
      </c>
      <c r="G32" s="334" t="s">
        <v>660</v>
      </c>
      <c r="H32" s="325"/>
      <c r="I32" s="299">
        <v>1</v>
      </c>
      <c r="J32" s="300">
        <v>1</v>
      </c>
      <c r="K32" s="292"/>
      <c r="L32" s="313">
        <v>3838782084126</v>
      </c>
      <c r="M32" s="314">
        <v>49</v>
      </c>
      <c r="N32" s="314">
        <v>49.5</v>
      </c>
      <c r="O32" s="315">
        <v>676</v>
      </c>
      <c r="P32" s="315">
        <v>960</v>
      </c>
      <c r="Q32" s="315">
        <v>719</v>
      </c>
      <c r="R32" s="316">
        <f>(O32*P32*Q32)/1000000</f>
        <v>466.60224</v>
      </c>
      <c r="T32" s="325">
        <v>600</v>
      </c>
      <c r="U32" s="299">
        <v>850</v>
      </c>
      <c r="V32" s="300">
        <v>600</v>
      </c>
      <c r="X32" s="328">
        <v>85166090</v>
      </c>
      <c r="Y32" s="329" t="s">
        <v>801</v>
      </c>
    </row>
    <row r="33" spans="1:25" s="294" customFormat="1" ht="79.5">
      <c r="A33" s="134" t="s">
        <v>799</v>
      </c>
      <c r="B33" s="258" t="s">
        <v>802</v>
      </c>
      <c r="C33" s="307">
        <v>728127</v>
      </c>
      <c r="D33" s="308" t="s">
        <v>658</v>
      </c>
      <c r="E33" s="309">
        <v>12990</v>
      </c>
      <c r="F33" s="310">
        <v>69</v>
      </c>
      <c r="G33" s="335" t="s">
        <v>661</v>
      </c>
      <c r="H33" s="327">
        <v>1</v>
      </c>
      <c r="I33" s="311">
        <v>1</v>
      </c>
      <c r="J33" s="312">
        <v>1</v>
      </c>
      <c r="K33" s="292"/>
      <c r="L33" s="321">
        <v>3838782027239</v>
      </c>
      <c r="M33" s="322">
        <v>49</v>
      </c>
      <c r="N33" s="322">
        <v>49.5</v>
      </c>
      <c r="O33" s="323">
        <v>676</v>
      </c>
      <c r="P33" s="323">
        <v>960</v>
      </c>
      <c r="Q33" s="323">
        <v>719</v>
      </c>
      <c r="R33" s="324">
        <f>(O33*P33*Q33)/1000000</f>
        <v>466.60224</v>
      </c>
      <c r="T33" s="327">
        <v>600</v>
      </c>
      <c r="U33" s="311">
        <v>850</v>
      </c>
      <c r="V33" s="312">
        <v>600</v>
      </c>
      <c r="X33" s="332">
        <v>85166090</v>
      </c>
      <c r="Y33" s="333" t="s">
        <v>801</v>
      </c>
    </row>
    <row r="34" spans="1:25" s="294" customFormat="1" ht="69" thickBot="1">
      <c r="A34" s="134" t="s">
        <v>799</v>
      </c>
      <c r="B34" s="258" t="s">
        <v>802</v>
      </c>
      <c r="C34" s="301">
        <v>729914</v>
      </c>
      <c r="D34" s="302" t="s">
        <v>659</v>
      </c>
      <c r="E34" s="303">
        <v>13990</v>
      </c>
      <c r="F34" s="304">
        <v>69</v>
      </c>
      <c r="G34" s="336" t="s">
        <v>662</v>
      </c>
      <c r="H34" s="326"/>
      <c r="I34" s="305">
        <v>1</v>
      </c>
      <c r="J34" s="306">
        <v>1</v>
      </c>
      <c r="K34" s="292"/>
      <c r="L34" s="317">
        <v>3838782084133</v>
      </c>
      <c r="M34" s="318">
        <v>49</v>
      </c>
      <c r="N34" s="318">
        <v>49.5</v>
      </c>
      <c r="O34" s="319">
        <v>676</v>
      </c>
      <c r="P34" s="319">
        <v>960</v>
      </c>
      <c r="Q34" s="319">
        <v>719</v>
      </c>
      <c r="R34" s="320">
        <f>(O34*P34*Q34)/1000000</f>
        <v>466.60224</v>
      </c>
      <c r="T34" s="326">
        <v>600</v>
      </c>
      <c r="U34" s="305">
        <v>850</v>
      </c>
      <c r="V34" s="306">
        <v>600</v>
      </c>
      <c r="X34" s="330">
        <v>85166090</v>
      </c>
      <c r="Y34" s="331" t="s">
        <v>801</v>
      </c>
    </row>
    <row r="35" spans="1:25" s="26" customFormat="1" ht="25.5" customHeight="1" thickBot="1">
      <c r="A35" s="37"/>
      <c r="B35" s="260"/>
      <c r="C35" s="60" t="s">
        <v>820</v>
      </c>
      <c r="D35" s="49"/>
      <c r="E35" s="44"/>
      <c r="F35" s="150"/>
      <c r="G35" s="151"/>
      <c r="H35" s="237"/>
      <c r="I35" s="237"/>
      <c r="J35" s="237"/>
      <c r="L35" s="86"/>
      <c r="M35" s="22"/>
      <c r="N35" s="23"/>
      <c r="O35" s="6"/>
      <c r="P35" s="6"/>
      <c r="Q35" s="6"/>
      <c r="R35" s="6"/>
      <c r="T35" s="6"/>
      <c r="U35" s="6"/>
      <c r="V35" s="6"/>
      <c r="X35" s="6"/>
      <c r="Y35" s="6"/>
    </row>
    <row r="36" spans="1:25" ht="57">
      <c r="A36" s="134" t="s">
        <v>799</v>
      </c>
      <c r="B36" s="261"/>
      <c r="C36" s="152">
        <v>466008</v>
      </c>
      <c r="D36" s="153" t="s">
        <v>821</v>
      </c>
      <c r="E36" s="76">
        <v>4690</v>
      </c>
      <c r="F36" s="165">
        <v>69</v>
      </c>
      <c r="G36" s="191" t="s">
        <v>859</v>
      </c>
      <c r="H36" s="238"/>
      <c r="I36" s="239"/>
      <c r="J36" s="240">
        <v>1</v>
      </c>
      <c r="K36" s="25"/>
      <c r="L36" s="89">
        <v>8590371064647</v>
      </c>
      <c r="M36" s="73">
        <v>37.1</v>
      </c>
      <c r="N36" s="73">
        <v>39.6</v>
      </c>
      <c r="O36" s="32">
        <v>576</v>
      </c>
      <c r="P36" s="32">
        <v>952</v>
      </c>
      <c r="Q36" s="32">
        <v>718</v>
      </c>
      <c r="R36" s="52">
        <f t="shared" si="0"/>
        <v>393.716736</v>
      </c>
      <c r="T36" s="61">
        <v>500</v>
      </c>
      <c r="U36" s="32">
        <v>850</v>
      </c>
      <c r="V36" s="62">
        <v>600</v>
      </c>
      <c r="X36" s="115">
        <v>85166010</v>
      </c>
      <c r="Y36" s="116" t="s">
        <v>801</v>
      </c>
    </row>
    <row r="37" spans="1:25" ht="57">
      <c r="A37" s="134" t="s">
        <v>799</v>
      </c>
      <c r="B37" s="258" t="s">
        <v>802</v>
      </c>
      <c r="C37" s="154">
        <v>466009</v>
      </c>
      <c r="D37" s="155" t="s">
        <v>822</v>
      </c>
      <c r="E37" s="127">
        <v>5290</v>
      </c>
      <c r="F37" s="189">
        <v>69</v>
      </c>
      <c r="G37" s="192" t="s">
        <v>860</v>
      </c>
      <c r="H37" s="241"/>
      <c r="I37" s="242"/>
      <c r="J37" s="243">
        <v>1</v>
      </c>
      <c r="K37" s="25"/>
      <c r="L37" s="91">
        <v>8590371064654</v>
      </c>
      <c r="M37" s="50">
        <v>37.1</v>
      </c>
      <c r="N37" s="50">
        <v>39.6</v>
      </c>
      <c r="O37" s="31">
        <v>576</v>
      </c>
      <c r="P37" s="31">
        <v>952</v>
      </c>
      <c r="Q37" s="31">
        <v>718</v>
      </c>
      <c r="R37" s="53">
        <f t="shared" si="0"/>
        <v>393.716736</v>
      </c>
      <c r="T37" s="63">
        <v>500</v>
      </c>
      <c r="U37" s="31">
        <v>850</v>
      </c>
      <c r="V37" s="33">
        <v>600</v>
      </c>
      <c r="X37" s="117">
        <v>85166010</v>
      </c>
      <c r="Y37" s="118" t="s">
        <v>801</v>
      </c>
    </row>
    <row r="38" spans="1:25" ht="68.25">
      <c r="A38" s="134" t="s">
        <v>799</v>
      </c>
      <c r="B38" s="258" t="s">
        <v>802</v>
      </c>
      <c r="C38" s="154">
        <v>466010</v>
      </c>
      <c r="D38" s="155" t="s">
        <v>823</v>
      </c>
      <c r="E38" s="124">
        <v>5990</v>
      </c>
      <c r="F38" s="166">
        <v>69</v>
      </c>
      <c r="G38" s="193" t="s">
        <v>861</v>
      </c>
      <c r="H38" s="244"/>
      <c r="I38" s="232">
        <v>1</v>
      </c>
      <c r="J38" s="245">
        <v>1</v>
      </c>
      <c r="K38" s="25"/>
      <c r="L38" s="91">
        <v>8590371064661</v>
      </c>
      <c r="M38" s="50">
        <v>37.1</v>
      </c>
      <c r="N38" s="50">
        <v>39.6</v>
      </c>
      <c r="O38" s="31">
        <v>576</v>
      </c>
      <c r="P38" s="31">
        <v>952</v>
      </c>
      <c r="Q38" s="31">
        <v>718</v>
      </c>
      <c r="R38" s="53">
        <f t="shared" si="0"/>
        <v>393.716736</v>
      </c>
      <c r="T38" s="63">
        <v>500</v>
      </c>
      <c r="U38" s="31">
        <v>850</v>
      </c>
      <c r="V38" s="33">
        <v>600</v>
      </c>
      <c r="X38" s="117">
        <v>85166010</v>
      </c>
      <c r="Y38" s="118" t="s">
        <v>801</v>
      </c>
    </row>
    <row r="39" spans="1:25" ht="68.25">
      <c r="A39" s="134" t="s">
        <v>799</v>
      </c>
      <c r="B39" s="259"/>
      <c r="C39" s="154">
        <v>466011</v>
      </c>
      <c r="D39" s="155" t="s">
        <v>824</v>
      </c>
      <c r="E39" s="77">
        <v>7990</v>
      </c>
      <c r="F39" s="166">
        <v>69</v>
      </c>
      <c r="G39" s="193" t="s">
        <v>869</v>
      </c>
      <c r="H39" s="244">
        <v>1</v>
      </c>
      <c r="I39" s="232">
        <v>1</v>
      </c>
      <c r="J39" s="245">
        <v>1</v>
      </c>
      <c r="K39" s="25"/>
      <c r="L39" s="91">
        <v>8590371064678</v>
      </c>
      <c r="M39" s="50">
        <v>37.1</v>
      </c>
      <c r="N39" s="50">
        <v>39.6</v>
      </c>
      <c r="O39" s="31">
        <v>576</v>
      </c>
      <c r="P39" s="31">
        <v>952</v>
      </c>
      <c r="Q39" s="31">
        <v>718</v>
      </c>
      <c r="R39" s="53">
        <f t="shared" si="0"/>
        <v>393.716736</v>
      </c>
      <c r="T39" s="63">
        <v>500</v>
      </c>
      <c r="U39" s="31">
        <v>850</v>
      </c>
      <c r="V39" s="33">
        <v>600</v>
      </c>
      <c r="X39" s="117">
        <v>85166010</v>
      </c>
      <c r="Y39" s="118" t="s">
        <v>801</v>
      </c>
    </row>
    <row r="40" spans="1:25" ht="57">
      <c r="A40" s="134" t="s">
        <v>799</v>
      </c>
      <c r="B40" s="258" t="s">
        <v>802</v>
      </c>
      <c r="C40" s="154">
        <v>466013</v>
      </c>
      <c r="D40" s="155" t="s">
        <v>825</v>
      </c>
      <c r="E40" s="127">
        <v>6990</v>
      </c>
      <c r="F40" s="189">
        <v>69</v>
      </c>
      <c r="G40" s="193" t="s">
        <v>862</v>
      </c>
      <c r="H40" s="244"/>
      <c r="I40" s="232"/>
      <c r="J40" s="245">
        <v>1</v>
      </c>
      <c r="K40" s="74"/>
      <c r="L40" s="91">
        <v>8590371064708</v>
      </c>
      <c r="M40" s="50">
        <v>37.1</v>
      </c>
      <c r="N40" s="50">
        <v>39.6</v>
      </c>
      <c r="O40" s="31">
        <v>576</v>
      </c>
      <c r="P40" s="31">
        <v>952</v>
      </c>
      <c r="Q40" s="31">
        <v>718</v>
      </c>
      <c r="R40" s="53">
        <f t="shared" si="0"/>
        <v>393.716736</v>
      </c>
      <c r="T40" s="63">
        <v>500</v>
      </c>
      <c r="U40" s="31">
        <v>850</v>
      </c>
      <c r="V40" s="33">
        <v>600</v>
      </c>
      <c r="X40" s="117">
        <v>85166010</v>
      </c>
      <c r="Y40" s="118" t="s">
        <v>801</v>
      </c>
    </row>
    <row r="41" spans="1:25" ht="57">
      <c r="A41" s="134" t="s">
        <v>799</v>
      </c>
      <c r="B41" s="259"/>
      <c r="C41" s="154">
        <v>466014</v>
      </c>
      <c r="D41" s="155" t="s">
        <v>826</v>
      </c>
      <c r="E41" s="43">
        <v>6590</v>
      </c>
      <c r="F41" s="189">
        <v>69</v>
      </c>
      <c r="G41" s="192" t="s">
        <v>863</v>
      </c>
      <c r="H41" s="241"/>
      <c r="I41" s="242"/>
      <c r="J41" s="243">
        <v>1</v>
      </c>
      <c r="K41" s="24"/>
      <c r="L41" s="84">
        <v>8590371064715</v>
      </c>
      <c r="M41" s="50">
        <v>37.1</v>
      </c>
      <c r="N41" s="50">
        <v>39.6</v>
      </c>
      <c r="O41" s="31">
        <v>576</v>
      </c>
      <c r="P41" s="31">
        <v>952</v>
      </c>
      <c r="Q41" s="31">
        <v>718</v>
      </c>
      <c r="R41" s="53">
        <f t="shared" si="0"/>
        <v>393.716736</v>
      </c>
      <c r="T41" s="63">
        <v>500</v>
      </c>
      <c r="U41" s="31">
        <v>850</v>
      </c>
      <c r="V41" s="33">
        <v>600</v>
      </c>
      <c r="X41" s="117">
        <v>85166010</v>
      </c>
      <c r="Y41" s="118" t="s">
        <v>801</v>
      </c>
    </row>
    <row r="42" spans="1:25" ht="68.25">
      <c r="A42" s="134" t="s">
        <v>799</v>
      </c>
      <c r="B42" s="258"/>
      <c r="C42" s="154">
        <v>466018</v>
      </c>
      <c r="D42" s="155" t="s">
        <v>827</v>
      </c>
      <c r="E42" s="42">
        <v>7590</v>
      </c>
      <c r="F42" s="166">
        <v>69</v>
      </c>
      <c r="G42" s="192" t="s">
        <v>870</v>
      </c>
      <c r="H42" s="244">
        <v>1</v>
      </c>
      <c r="I42" s="232"/>
      <c r="J42" s="245">
        <v>1</v>
      </c>
      <c r="K42" s="24"/>
      <c r="L42" s="84">
        <v>8590371064777</v>
      </c>
      <c r="M42" s="50">
        <v>37.1</v>
      </c>
      <c r="N42" s="50">
        <v>39.6</v>
      </c>
      <c r="O42" s="31">
        <v>576</v>
      </c>
      <c r="P42" s="31">
        <v>952</v>
      </c>
      <c r="Q42" s="31">
        <v>718</v>
      </c>
      <c r="R42" s="53">
        <f t="shared" si="0"/>
        <v>393.716736</v>
      </c>
      <c r="T42" s="63">
        <v>500</v>
      </c>
      <c r="U42" s="31">
        <v>850</v>
      </c>
      <c r="V42" s="33">
        <v>600</v>
      </c>
      <c r="X42" s="117">
        <v>85166010</v>
      </c>
      <c r="Y42" s="118" t="s">
        <v>801</v>
      </c>
    </row>
    <row r="43" spans="1:25" ht="68.25">
      <c r="A43" s="134" t="s">
        <v>799</v>
      </c>
      <c r="B43" s="258" t="s">
        <v>802</v>
      </c>
      <c r="C43" s="180">
        <v>466015</v>
      </c>
      <c r="D43" s="161" t="s">
        <v>828</v>
      </c>
      <c r="E43" s="181">
        <v>7990</v>
      </c>
      <c r="F43" s="190">
        <v>69</v>
      </c>
      <c r="G43" s="192" t="s">
        <v>871</v>
      </c>
      <c r="H43" s="241"/>
      <c r="I43" s="242">
        <v>1</v>
      </c>
      <c r="J43" s="243">
        <v>1</v>
      </c>
      <c r="K43" s="24"/>
      <c r="L43" s="85">
        <v>8590371064746</v>
      </c>
      <c r="M43" s="50">
        <v>37.1</v>
      </c>
      <c r="N43" s="50">
        <v>39.6</v>
      </c>
      <c r="O43" s="31">
        <v>576</v>
      </c>
      <c r="P43" s="31">
        <v>952</v>
      </c>
      <c r="Q43" s="31">
        <v>718</v>
      </c>
      <c r="R43" s="53">
        <f t="shared" si="0"/>
        <v>393.716736</v>
      </c>
      <c r="T43" s="63">
        <v>500</v>
      </c>
      <c r="U43" s="31">
        <v>850</v>
      </c>
      <c r="V43" s="33">
        <v>600</v>
      </c>
      <c r="X43" s="117">
        <v>85166010</v>
      </c>
      <c r="Y43" s="118" t="s">
        <v>801</v>
      </c>
    </row>
    <row r="44" spans="1:25" ht="68.25">
      <c r="A44" s="134" t="s">
        <v>799</v>
      </c>
      <c r="B44" s="262"/>
      <c r="C44" s="154">
        <v>466023</v>
      </c>
      <c r="D44" s="155" t="s">
        <v>849</v>
      </c>
      <c r="E44" s="94">
        <v>7990</v>
      </c>
      <c r="F44" s="166">
        <v>69</v>
      </c>
      <c r="G44" s="193" t="s">
        <v>872</v>
      </c>
      <c r="H44" s="244"/>
      <c r="I44" s="232">
        <v>1</v>
      </c>
      <c r="J44" s="245">
        <v>1</v>
      </c>
      <c r="K44" s="25"/>
      <c r="L44" s="188">
        <v>8590371064838</v>
      </c>
      <c r="M44" s="50">
        <v>37.1</v>
      </c>
      <c r="N44" s="50">
        <v>39.6</v>
      </c>
      <c r="O44" s="31">
        <v>576</v>
      </c>
      <c r="P44" s="31">
        <v>952</v>
      </c>
      <c r="Q44" s="31">
        <v>718</v>
      </c>
      <c r="R44" s="53">
        <f>(O44*P44*Q44)/1000000</f>
        <v>393.716736</v>
      </c>
      <c r="T44" s="63">
        <v>500</v>
      </c>
      <c r="U44" s="31">
        <v>850</v>
      </c>
      <c r="V44" s="33">
        <v>600</v>
      </c>
      <c r="X44" s="117">
        <v>85166010</v>
      </c>
      <c r="Y44" s="118" t="s">
        <v>801</v>
      </c>
    </row>
    <row r="45" spans="1:25" ht="68.25">
      <c r="A45" s="134" t="s">
        <v>799</v>
      </c>
      <c r="B45" s="258" t="s">
        <v>802</v>
      </c>
      <c r="C45" s="179">
        <v>466019</v>
      </c>
      <c r="D45" s="162" t="s">
        <v>829</v>
      </c>
      <c r="E45" s="127">
        <v>8590</v>
      </c>
      <c r="F45" s="189">
        <v>69</v>
      </c>
      <c r="G45" s="192" t="s">
        <v>891</v>
      </c>
      <c r="H45" s="241">
        <v>1</v>
      </c>
      <c r="I45" s="242">
        <v>1</v>
      </c>
      <c r="J45" s="243">
        <v>1</v>
      </c>
      <c r="K45" s="24"/>
      <c r="L45" s="98">
        <v>8590371064791</v>
      </c>
      <c r="M45" s="178">
        <v>37.1</v>
      </c>
      <c r="N45" s="178">
        <v>39.6</v>
      </c>
      <c r="O45" s="96">
        <v>576</v>
      </c>
      <c r="P45" s="96">
        <v>952</v>
      </c>
      <c r="Q45" s="96">
        <v>718</v>
      </c>
      <c r="R45" s="100">
        <f t="shared" si="0"/>
        <v>393.716736</v>
      </c>
      <c r="T45" s="95">
        <v>500</v>
      </c>
      <c r="U45" s="96">
        <v>850</v>
      </c>
      <c r="V45" s="97">
        <v>600</v>
      </c>
      <c r="X45" s="121">
        <v>85166010</v>
      </c>
      <c r="Y45" s="122" t="s">
        <v>801</v>
      </c>
    </row>
    <row r="46" spans="1:25" ht="68.25">
      <c r="A46" s="134" t="s">
        <v>799</v>
      </c>
      <c r="B46" s="258" t="s">
        <v>802</v>
      </c>
      <c r="C46" s="154">
        <v>466022</v>
      </c>
      <c r="D46" s="155" t="s">
        <v>830</v>
      </c>
      <c r="E46" s="77">
        <v>8590</v>
      </c>
      <c r="F46" s="166">
        <v>69</v>
      </c>
      <c r="G46" s="193" t="s">
        <v>873</v>
      </c>
      <c r="H46" s="244"/>
      <c r="I46" s="232">
        <v>1</v>
      </c>
      <c r="J46" s="245">
        <v>1</v>
      </c>
      <c r="K46" s="78"/>
      <c r="L46" s="91">
        <v>8590371064821</v>
      </c>
      <c r="M46" s="50">
        <v>37.1</v>
      </c>
      <c r="N46" s="50">
        <v>39.6</v>
      </c>
      <c r="O46" s="31">
        <v>576</v>
      </c>
      <c r="P46" s="31">
        <v>952</v>
      </c>
      <c r="Q46" s="31">
        <v>718</v>
      </c>
      <c r="R46" s="53">
        <f t="shared" si="0"/>
        <v>393.716736</v>
      </c>
      <c r="T46" s="63">
        <v>500</v>
      </c>
      <c r="U46" s="31">
        <v>850</v>
      </c>
      <c r="V46" s="33">
        <v>600</v>
      </c>
      <c r="X46" s="117">
        <v>85166010</v>
      </c>
      <c r="Y46" s="118" t="s">
        <v>801</v>
      </c>
    </row>
    <row r="47" spans="1:25" ht="68.25">
      <c r="A47" s="134" t="s">
        <v>799</v>
      </c>
      <c r="B47" s="259"/>
      <c r="C47" s="179">
        <v>466030</v>
      </c>
      <c r="D47" s="162" t="s">
        <v>831</v>
      </c>
      <c r="E47" s="127">
        <v>8590</v>
      </c>
      <c r="F47" s="189">
        <v>69</v>
      </c>
      <c r="G47" s="192" t="s">
        <v>892</v>
      </c>
      <c r="H47" s="241">
        <v>1</v>
      </c>
      <c r="I47" s="242">
        <v>1</v>
      </c>
      <c r="J47" s="243">
        <v>1</v>
      </c>
      <c r="K47" s="24"/>
      <c r="L47" s="91">
        <v>8590371064845</v>
      </c>
      <c r="M47" s="50">
        <v>37.1</v>
      </c>
      <c r="N47" s="50">
        <v>39.6</v>
      </c>
      <c r="O47" s="31">
        <v>576</v>
      </c>
      <c r="P47" s="31">
        <v>952</v>
      </c>
      <c r="Q47" s="31">
        <v>718</v>
      </c>
      <c r="R47" s="53">
        <f t="shared" si="0"/>
        <v>393.716736</v>
      </c>
      <c r="T47" s="63">
        <v>500</v>
      </c>
      <c r="U47" s="31">
        <v>850</v>
      </c>
      <c r="V47" s="33">
        <v>600</v>
      </c>
      <c r="X47" s="117">
        <v>85166010</v>
      </c>
      <c r="Y47" s="118" t="s">
        <v>801</v>
      </c>
    </row>
    <row r="48" spans="1:25" ht="79.5">
      <c r="A48" s="134" t="s">
        <v>799</v>
      </c>
      <c r="B48" s="258" t="s">
        <v>802</v>
      </c>
      <c r="C48" s="154">
        <v>591330</v>
      </c>
      <c r="D48" s="155" t="s">
        <v>832</v>
      </c>
      <c r="E48" s="181">
        <v>8990</v>
      </c>
      <c r="F48" s="190">
        <v>69</v>
      </c>
      <c r="G48" s="278" t="s">
        <v>893</v>
      </c>
      <c r="H48" s="254">
        <v>1</v>
      </c>
      <c r="I48" s="255"/>
      <c r="J48" s="256">
        <v>1</v>
      </c>
      <c r="K48" s="24"/>
      <c r="L48" s="85">
        <v>8590371064883</v>
      </c>
      <c r="M48" s="50">
        <v>34.1</v>
      </c>
      <c r="N48" s="50">
        <v>36.6</v>
      </c>
      <c r="O48" s="31">
        <v>576</v>
      </c>
      <c r="P48" s="31">
        <v>952</v>
      </c>
      <c r="Q48" s="31">
        <v>718</v>
      </c>
      <c r="R48" s="53">
        <f t="shared" si="0"/>
        <v>393.716736</v>
      </c>
      <c r="T48" s="63">
        <v>500</v>
      </c>
      <c r="U48" s="31">
        <v>850</v>
      </c>
      <c r="V48" s="33">
        <v>600</v>
      </c>
      <c r="X48" s="117">
        <v>85166010</v>
      </c>
      <c r="Y48" s="118" t="s">
        <v>801</v>
      </c>
    </row>
    <row r="49" spans="1:25" ht="79.5">
      <c r="A49" s="134" t="s">
        <v>799</v>
      </c>
      <c r="B49" s="258" t="s">
        <v>802</v>
      </c>
      <c r="C49" s="154">
        <v>466028</v>
      </c>
      <c r="D49" s="155" t="s">
        <v>833</v>
      </c>
      <c r="E49" s="94">
        <v>8990</v>
      </c>
      <c r="F49" s="166">
        <v>69</v>
      </c>
      <c r="G49" s="192" t="s">
        <v>894</v>
      </c>
      <c r="H49" s="244">
        <v>1</v>
      </c>
      <c r="I49" s="232"/>
      <c r="J49" s="245">
        <v>1</v>
      </c>
      <c r="K49" s="24"/>
      <c r="L49" s="85">
        <v>8590371064807</v>
      </c>
      <c r="M49" s="50">
        <v>37.1</v>
      </c>
      <c r="N49" s="50">
        <v>39.6</v>
      </c>
      <c r="O49" s="31">
        <v>576</v>
      </c>
      <c r="P49" s="31">
        <v>952</v>
      </c>
      <c r="Q49" s="31">
        <v>718</v>
      </c>
      <c r="R49" s="53">
        <f t="shared" si="0"/>
        <v>393.716736</v>
      </c>
      <c r="T49" s="63">
        <v>500</v>
      </c>
      <c r="U49" s="31">
        <v>850</v>
      </c>
      <c r="V49" s="33">
        <v>600</v>
      </c>
      <c r="X49" s="117">
        <v>85166010</v>
      </c>
      <c r="Y49" s="118" t="s">
        <v>801</v>
      </c>
    </row>
    <row r="50" spans="1:25" ht="68.25">
      <c r="A50" s="134" t="s">
        <v>799</v>
      </c>
      <c r="B50" s="258" t="s">
        <v>802</v>
      </c>
      <c r="C50" s="154">
        <v>466012</v>
      </c>
      <c r="D50" s="155" t="s">
        <v>834</v>
      </c>
      <c r="E50" s="94">
        <v>9590</v>
      </c>
      <c r="F50" s="166">
        <v>69</v>
      </c>
      <c r="G50" s="192" t="s">
        <v>882</v>
      </c>
      <c r="H50" s="244"/>
      <c r="I50" s="232">
        <v>1</v>
      </c>
      <c r="J50" s="245">
        <v>1</v>
      </c>
      <c r="K50" s="24"/>
      <c r="L50" s="91">
        <v>8590371064784</v>
      </c>
      <c r="M50" s="50">
        <v>37.1</v>
      </c>
      <c r="N50" s="50">
        <v>39.6</v>
      </c>
      <c r="O50" s="31">
        <v>576</v>
      </c>
      <c r="P50" s="31">
        <v>952</v>
      </c>
      <c r="Q50" s="31">
        <v>718</v>
      </c>
      <c r="R50" s="53">
        <f t="shared" si="0"/>
        <v>393.716736</v>
      </c>
      <c r="T50" s="63">
        <v>500</v>
      </c>
      <c r="U50" s="31">
        <v>850</v>
      </c>
      <c r="V50" s="33">
        <v>600</v>
      </c>
      <c r="X50" s="117">
        <v>85166010</v>
      </c>
      <c r="Y50" s="118" t="s">
        <v>801</v>
      </c>
    </row>
    <row r="51" spans="1:25" ht="79.5">
      <c r="A51" s="134" t="s">
        <v>799</v>
      </c>
      <c r="B51" s="259"/>
      <c r="C51" s="154">
        <v>466036</v>
      </c>
      <c r="D51" s="155" t="s">
        <v>835</v>
      </c>
      <c r="E51" s="77">
        <v>9990</v>
      </c>
      <c r="F51" s="166">
        <v>69</v>
      </c>
      <c r="G51" s="193" t="s">
        <v>895</v>
      </c>
      <c r="H51" s="244">
        <v>1</v>
      </c>
      <c r="I51" s="232">
        <v>1</v>
      </c>
      <c r="J51" s="245">
        <v>1</v>
      </c>
      <c r="K51" s="25"/>
      <c r="L51" s="91">
        <v>8590371064852</v>
      </c>
      <c r="M51" s="50">
        <v>37.1</v>
      </c>
      <c r="N51" s="50">
        <v>39.6</v>
      </c>
      <c r="O51" s="31">
        <v>576</v>
      </c>
      <c r="P51" s="31">
        <v>952</v>
      </c>
      <c r="Q51" s="31">
        <v>718</v>
      </c>
      <c r="R51" s="53">
        <f t="shared" si="0"/>
        <v>393.716736</v>
      </c>
      <c r="T51" s="63">
        <v>500</v>
      </c>
      <c r="U51" s="31">
        <v>850</v>
      </c>
      <c r="V51" s="33">
        <v>600</v>
      </c>
      <c r="X51" s="117">
        <v>85166010</v>
      </c>
      <c r="Y51" s="118" t="s">
        <v>801</v>
      </c>
    </row>
    <row r="52" spans="1:25" ht="79.5">
      <c r="A52" s="134" t="s">
        <v>799</v>
      </c>
      <c r="B52" s="258" t="s">
        <v>802</v>
      </c>
      <c r="C52" s="130">
        <v>466029</v>
      </c>
      <c r="D52" s="56" t="s">
        <v>836</v>
      </c>
      <c r="E52" s="129">
        <v>9990</v>
      </c>
      <c r="F52" s="166">
        <v>69</v>
      </c>
      <c r="G52" s="194" t="s">
        <v>651</v>
      </c>
      <c r="H52" s="244">
        <v>1</v>
      </c>
      <c r="I52" s="232"/>
      <c r="J52" s="245">
        <v>1</v>
      </c>
      <c r="K52" s="25"/>
      <c r="L52" s="91">
        <v>8590371064814</v>
      </c>
      <c r="M52" s="50">
        <v>37.1</v>
      </c>
      <c r="N52" s="50">
        <v>39.6</v>
      </c>
      <c r="O52" s="31">
        <v>576</v>
      </c>
      <c r="P52" s="31">
        <v>952</v>
      </c>
      <c r="Q52" s="31">
        <v>718</v>
      </c>
      <c r="R52" s="53">
        <f t="shared" si="0"/>
        <v>393.716736</v>
      </c>
      <c r="T52" s="63">
        <v>500</v>
      </c>
      <c r="U52" s="31">
        <v>850</v>
      </c>
      <c r="V52" s="33">
        <v>600</v>
      </c>
      <c r="X52" s="117">
        <v>85166010</v>
      </c>
      <c r="Y52" s="118" t="s">
        <v>801</v>
      </c>
    </row>
    <row r="53" spans="1:25" ht="90.75">
      <c r="A53" s="134" t="s">
        <v>799</v>
      </c>
      <c r="B53" s="258" t="s">
        <v>802</v>
      </c>
      <c r="C53" s="154">
        <v>466037</v>
      </c>
      <c r="D53" s="155" t="s">
        <v>837</v>
      </c>
      <c r="E53" s="124">
        <v>10990</v>
      </c>
      <c r="F53" s="166">
        <v>69</v>
      </c>
      <c r="G53" s="193" t="s">
        <v>652</v>
      </c>
      <c r="H53" s="244">
        <v>1</v>
      </c>
      <c r="I53" s="232">
        <v>1</v>
      </c>
      <c r="J53" s="245">
        <v>1</v>
      </c>
      <c r="K53" s="25"/>
      <c r="L53" s="85">
        <v>8590371064869</v>
      </c>
      <c r="M53" s="50">
        <v>37.1</v>
      </c>
      <c r="N53" s="50">
        <v>39.6</v>
      </c>
      <c r="O53" s="31">
        <v>576</v>
      </c>
      <c r="P53" s="31">
        <v>952</v>
      </c>
      <c r="Q53" s="31">
        <v>718</v>
      </c>
      <c r="R53" s="53">
        <f t="shared" si="0"/>
        <v>393.716736</v>
      </c>
      <c r="T53" s="63">
        <v>500</v>
      </c>
      <c r="U53" s="31">
        <v>850</v>
      </c>
      <c r="V53" s="33">
        <v>600</v>
      </c>
      <c r="X53" s="117">
        <v>85166010</v>
      </c>
      <c r="Y53" s="118" t="s">
        <v>801</v>
      </c>
    </row>
    <row r="54" spans="1:25" ht="90.75">
      <c r="A54" s="134" t="s">
        <v>799</v>
      </c>
      <c r="B54" s="258" t="s">
        <v>802</v>
      </c>
      <c r="C54" s="154">
        <v>466038</v>
      </c>
      <c r="D54" s="155" t="s">
        <v>838</v>
      </c>
      <c r="E54" s="124">
        <v>11490</v>
      </c>
      <c r="F54" s="166">
        <v>69</v>
      </c>
      <c r="G54" s="193" t="s">
        <v>653</v>
      </c>
      <c r="H54" s="244">
        <v>1</v>
      </c>
      <c r="I54" s="232">
        <v>1</v>
      </c>
      <c r="J54" s="245">
        <v>1</v>
      </c>
      <c r="K54" s="25"/>
      <c r="L54" s="85">
        <v>8590371064876</v>
      </c>
      <c r="M54" s="51">
        <v>37.1</v>
      </c>
      <c r="N54" s="51">
        <v>39.6</v>
      </c>
      <c r="O54" s="31">
        <v>576</v>
      </c>
      <c r="P54" s="31">
        <v>952</v>
      </c>
      <c r="Q54" s="31">
        <v>718</v>
      </c>
      <c r="R54" s="53">
        <f t="shared" si="0"/>
        <v>393.716736</v>
      </c>
      <c r="T54" s="63">
        <v>500</v>
      </c>
      <c r="U54" s="31">
        <v>850</v>
      </c>
      <c r="V54" s="33">
        <v>600</v>
      </c>
      <c r="X54" s="117">
        <v>85166010</v>
      </c>
      <c r="Y54" s="118" t="s">
        <v>801</v>
      </c>
    </row>
    <row r="55" spans="1:25" ht="90.75">
      <c r="A55" s="134" t="s">
        <v>799</v>
      </c>
      <c r="B55" s="258" t="s">
        <v>802</v>
      </c>
      <c r="C55" s="154">
        <v>466039</v>
      </c>
      <c r="D55" s="155" t="s">
        <v>839</v>
      </c>
      <c r="E55" s="128">
        <v>12990</v>
      </c>
      <c r="F55" s="189">
        <v>69</v>
      </c>
      <c r="G55" s="192" t="s">
        <v>654</v>
      </c>
      <c r="H55" s="241">
        <v>1</v>
      </c>
      <c r="I55" s="242">
        <v>1</v>
      </c>
      <c r="J55" s="243">
        <v>1</v>
      </c>
      <c r="K55" s="25"/>
      <c r="L55" s="98">
        <v>8590371064685</v>
      </c>
      <c r="M55" s="99">
        <v>37.1</v>
      </c>
      <c r="N55" s="99">
        <v>39.6</v>
      </c>
      <c r="O55" s="96">
        <v>576</v>
      </c>
      <c r="P55" s="96">
        <v>952</v>
      </c>
      <c r="Q55" s="96">
        <v>718</v>
      </c>
      <c r="R55" s="100">
        <f t="shared" si="0"/>
        <v>393.716736</v>
      </c>
      <c r="T55" s="95">
        <v>500</v>
      </c>
      <c r="U55" s="96">
        <v>850</v>
      </c>
      <c r="V55" s="97">
        <v>600</v>
      </c>
      <c r="X55" s="121">
        <v>85166010</v>
      </c>
      <c r="Y55" s="122" t="s">
        <v>801</v>
      </c>
    </row>
    <row r="56" spans="1:25" ht="91.5" thickBot="1">
      <c r="A56" s="134" t="s">
        <v>799</v>
      </c>
      <c r="B56" s="258" t="s">
        <v>802</v>
      </c>
      <c r="C56" s="156">
        <v>466040</v>
      </c>
      <c r="D56" s="157" t="s">
        <v>840</v>
      </c>
      <c r="E56" s="125">
        <v>14990</v>
      </c>
      <c r="F56" s="167">
        <v>69</v>
      </c>
      <c r="G56" s="195" t="s">
        <v>655</v>
      </c>
      <c r="H56" s="246">
        <v>1</v>
      </c>
      <c r="I56" s="247">
        <v>1</v>
      </c>
      <c r="J56" s="248">
        <v>1</v>
      </c>
      <c r="K56" s="25"/>
      <c r="L56" s="92">
        <v>8590371064692</v>
      </c>
      <c r="M56" s="102">
        <v>37.1</v>
      </c>
      <c r="N56" s="102">
        <v>39.6</v>
      </c>
      <c r="O56" s="34">
        <v>576</v>
      </c>
      <c r="P56" s="34">
        <v>952</v>
      </c>
      <c r="Q56" s="34">
        <v>718</v>
      </c>
      <c r="R56" s="54">
        <f t="shared" si="0"/>
        <v>393.716736</v>
      </c>
      <c r="T56" s="64">
        <v>500</v>
      </c>
      <c r="U56" s="34">
        <v>850</v>
      </c>
      <c r="V56" s="65">
        <v>600</v>
      </c>
      <c r="X56" s="119">
        <v>85166010</v>
      </c>
      <c r="Y56" s="120" t="s">
        <v>801</v>
      </c>
    </row>
    <row r="57" spans="1:25" s="26" customFormat="1" ht="25.5" customHeight="1" thickBot="1">
      <c r="A57" s="282"/>
      <c r="B57" s="282"/>
      <c r="C57" s="283" t="s">
        <v>663</v>
      </c>
      <c r="D57" s="284"/>
      <c r="E57" s="285"/>
      <c r="F57" s="286"/>
      <c r="K57" s="287"/>
      <c r="L57" s="288"/>
      <c r="M57" s="289"/>
      <c r="N57" s="290"/>
      <c r="O57" s="291"/>
      <c r="P57" s="291"/>
      <c r="Q57" s="291"/>
      <c r="R57" s="291"/>
      <c r="T57" s="291"/>
      <c r="U57" s="291"/>
      <c r="V57" s="291"/>
      <c r="X57" s="291"/>
      <c r="Y57" s="291"/>
    </row>
    <row r="58" spans="1:25" s="294" customFormat="1" ht="90.75">
      <c r="A58" s="134" t="s">
        <v>799</v>
      </c>
      <c r="B58" s="258" t="s">
        <v>802</v>
      </c>
      <c r="C58" s="344">
        <v>728128</v>
      </c>
      <c r="D58" s="345" t="s">
        <v>664</v>
      </c>
      <c r="E58" s="346">
        <v>13990</v>
      </c>
      <c r="F58" s="347">
        <v>69</v>
      </c>
      <c r="G58" s="348" t="s">
        <v>666</v>
      </c>
      <c r="H58" s="349">
        <v>1</v>
      </c>
      <c r="I58" s="350">
        <v>1</v>
      </c>
      <c r="J58" s="351">
        <v>1</v>
      </c>
      <c r="K58" s="337"/>
      <c r="L58" s="352">
        <v>3838782027246</v>
      </c>
      <c r="M58" s="353">
        <v>50</v>
      </c>
      <c r="N58" s="353">
        <v>51.5</v>
      </c>
      <c r="O58" s="354">
        <v>676</v>
      </c>
      <c r="P58" s="354">
        <v>960</v>
      </c>
      <c r="Q58" s="354">
        <v>719</v>
      </c>
      <c r="R58" s="355">
        <f>(O58*P58*Q58)/1000000</f>
        <v>466.60224</v>
      </c>
      <c r="T58" s="356">
        <v>600</v>
      </c>
      <c r="U58" s="357">
        <v>850</v>
      </c>
      <c r="V58" s="358">
        <v>600</v>
      </c>
      <c r="X58" s="362">
        <v>85166010</v>
      </c>
      <c r="Y58" s="363" t="s">
        <v>801</v>
      </c>
    </row>
    <row r="59" spans="1:25" s="294" customFormat="1" ht="91.5" thickBot="1">
      <c r="A59" s="134" t="s">
        <v>799</v>
      </c>
      <c r="B59" s="258" t="s">
        <v>802</v>
      </c>
      <c r="C59" s="301">
        <v>729912</v>
      </c>
      <c r="D59" s="338" t="s">
        <v>665</v>
      </c>
      <c r="E59" s="339">
        <v>14990</v>
      </c>
      <c r="F59" s="340">
        <v>69</v>
      </c>
      <c r="G59" s="336" t="s">
        <v>667</v>
      </c>
      <c r="H59" s="341">
        <v>1</v>
      </c>
      <c r="I59" s="342">
        <v>1</v>
      </c>
      <c r="J59" s="343">
        <v>1</v>
      </c>
      <c r="K59" s="337"/>
      <c r="L59" s="317">
        <v>3838782084119</v>
      </c>
      <c r="M59" s="318">
        <v>50</v>
      </c>
      <c r="N59" s="318">
        <v>51.5</v>
      </c>
      <c r="O59" s="319">
        <v>676</v>
      </c>
      <c r="P59" s="319">
        <v>960</v>
      </c>
      <c r="Q59" s="319">
        <v>719</v>
      </c>
      <c r="R59" s="320">
        <f>(O59*P59*Q59)/1000000</f>
        <v>466.60224</v>
      </c>
      <c r="T59" s="359">
        <v>600</v>
      </c>
      <c r="U59" s="360">
        <v>850</v>
      </c>
      <c r="V59" s="361">
        <v>600</v>
      </c>
      <c r="X59" s="364">
        <v>85166010</v>
      </c>
      <c r="Y59" s="365" t="s">
        <v>801</v>
      </c>
    </row>
    <row r="60" spans="1:25" s="26" customFormat="1" ht="34.5" customHeight="1" thickBot="1">
      <c r="A60" s="37"/>
      <c r="B60" s="37"/>
      <c r="C60" s="60" t="s">
        <v>841</v>
      </c>
      <c r="D60" s="49"/>
      <c r="E60" s="45"/>
      <c r="F60" s="110"/>
      <c r="G60" s="27"/>
      <c r="H60" s="257"/>
      <c r="I60" s="257"/>
      <c r="J60" s="257"/>
      <c r="K60" s="24"/>
      <c r="L60" s="86"/>
      <c r="M60" s="22"/>
      <c r="N60" s="23"/>
      <c r="O60" s="6"/>
      <c r="P60" s="6"/>
      <c r="Q60" s="6"/>
      <c r="R60" s="6"/>
      <c r="T60" s="6"/>
      <c r="U60" s="6"/>
      <c r="V60" s="6"/>
      <c r="X60" s="6"/>
      <c r="Y60" s="6"/>
    </row>
    <row r="61" spans="1:25" ht="45">
      <c r="A61" s="134" t="s">
        <v>799</v>
      </c>
      <c r="B61" s="225" t="s">
        <v>842</v>
      </c>
      <c r="C61" s="265">
        <v>466094</v>
      </c>
      <c r="D61" s="266" t="s">
        <v>843</v>
      </c>
      <c r="E61" s="267">
        <v>4990</v>
      </c>
      <c r="F61" s="279">
        <v>0</v>
      </c>
      <c r="G61" s="191" t="s">
        <v>881</v>
      </c>
      <c r="H61" s="228"/>
      <c r="I61" s="229"/>
      <c r="J61" s="230">
        <v>1</v>
      </c>
      <c r="K61" s="24"/>
      <c r="L61" s="196">
        <v>8590371043932</v>
      </c>
      <c r="M61" s="197">
        <v>37.1</v>
      </c>
      <c r="N61" s="197">
        <v>39.6</v>
      </c>
      <c r="O61" s="198">
        <v>576</v>
      </c>
      <c r="P61" s="198">
        <v>952</v>
      </c>
      <c r="Q61" s="198">
        <v>718</v>
      </c>
      <c r="R61" s="199">
        <f t="shared" si="0"/>
        <v>393.716736</v>
      </c>
      <c r="T61" s="213">
        <v>500</v>
      </c>
      <c r="U61" s="198">
        <v>850</v>
      </c>
      <c r="V61" s="214">
        <v>600</v>
      </c>
      <c r="X61" s="219">
        <v>73211110</v>
      </c>
      <c r="Y61" s="220" t="s">
        <v>801</v>
      </c>
    </row>
    <row r="62" spans="1:25" ht="45">
      <c r="A62" s="134" t="s">
        <v>799</v>
      </c>
      <c r="B62" s="225" t="s">
        <v>842</v>
      </c>
      <c r="C62" s="272">
        <v>466098</v>
      </c>
      <c r="D62" s="155" t="s">
        <v>844</v>
      </c>
      <c r="E62" s="94">
        <v>4990</v>
      </c>
      <c r="F62" s="166">
        <v>0</v>
      </c>
      <c r="G62" s="193" t="s">
        <v>881</v>
      </c>
      <c r="H62" s="231"/>
      <c r="I62" s="232"/>
      <c r="J62" s="233">
        <v>1</v>
      </c>
      <c r="K62" s="25"/>
      <c r="L62" s="200">
        <v>8590371043949</v>
      </c>
      <c r="M62" s="50">
        <v>37.1</v>
      </c>
      <c r="N62" s="50">
        <v>39.6</v>
      </c>
      <c r="O62" s="31">
        <v>576</v>
      </c>
      <c r="P62" s="31">
        <v>952</v>
      </c>
      <c r="Q62" s="31">
        <v>718</v>
      </c>
      <c r="R62" s="201">
        <f t="shared" si="0"/>
        <v>393.716736</v>
      </c>
      <c r="T62" s="215">
        <v>500</v>
      </c>
      <c r="U62" s="31">
        <v>850</v>
      </c>
      <c r="V62" s="216">
        <v>600</v>
      </c>
      <c r="X62" s="221">
        <v>73211110</v>
      </c>
      <c r="Y62" s="222" t="s">
        <v>801</v>
      </c>
    </row>
    <row r="63" spans="1:25" ht="45">
      <c r="A63" s="134" t="s">
        <v>799</v>
      </c>
      <c r="B63" s="225" t="s">
        <v>842</v>
      </c>
      <c r="C63" s="272">
        <v>466041</v>
      </c>
      <c r="D63" s="155" t="s">
        <v>845</v>
      </c>
      <c r="E63" s="94">
        <v>4690</v>
      </c>
      <c r="F63" s="166">
        <v>69</v>
      </c>
      <c r="G63" s="193" t="s">
        <v>864</v>
      </c>
      <c r="H63" s="231"/>
      <c r="I63" s="232"/>
      <c r="J63" s="233">
        <v>1</v>
      </c>
      <c r="K63" s="25"/>
      <c r="L63" s="200">
        <v>8590371054716</v>
      </c>
      <c r="M63" s="50">
        <v>37.1</v>
      </c>
      <c r="N63" s="50">
        <v>39.6</v>
      </c>
      <c r="O63" s="31">
        <v>576</v>
      </c>
      <c r="P63" s="31">
        <v>952</v>
      </c>
      <c r="Q63" s="31">
        <v>718</v>
      </c>
      <c r="R63" s="201">
        <f t="shared" si="0"/>
        <v>393.716736</v>
      </c>
      <c r="T63" s="215">
        <v>500</v>
      </c>
      <c r="U63" s="31">
        <v>850</v>
      </c>
      <c r="V63" s="216">
        <v>600</v>
      </c>
      <c r="X63" s="221">
        <v>85166090</v>
      </c>
      <c r="Y63" s="222" t="s">
        <v>801</v>
      </c>
    </row>
    <row r="64" spans="1:25" ht="57">
      <c r="A64" s="134" t="s">
        <v>799</v>
      </c>
      <c r="B64" s="225" t="s">
        <v>842</v>
      </c>
      <c r="C64" s="272">
        <v>466045</v>
      </c>
      <c r="D64" s="155" t="s">
        <v>846</v>
      </c>
      <c r="E64" s="94">
        <v>5290</v>
      </c>
      <c r="F64" s="166">
        <v>69</v>
      </c>
      <c r="G64" s="193" t="s">
        <v>865</v>
      </c>
      <c r="H64" s="231">
        <v>1</v>
      </c>
      <c r="I64" s="232"/>
      <c r="J64" s="233">
        <v>1</v>
      </c>
      <c r="K64" s="25"/>
      <c r="L64" s="208">
        <v>8590371054747</v>
      </c>
      <c r="M64" s="50">
        <v>37.1</v>
      </c>
      <c r="N64" s="50">
        <v>39.6</v>
      </c>
      <c r="O64" s="31">
        <v>576</v>
      </c>
      <c r="P64" s="31">
        <v>952</v>
      </c>
      <c r="Q64" s="31">
        <v>718</v>
      </c>
      <c r="R64" s="201">
        <f t="shared" si="0"/>
        <v>393.716736</v>
      </c>
      <c r="T64" s="215">
        <v>500</v>
      </c>
      <c r="U64" s="31">
        <v>850</v>
      </c>
      <c r="V64" s="216">
        <v>600</v>
      </c>
      <c r="X64" s="221">
        <v>85166090</v>
      </c>
      <c r="Y64" s="222" t="s">
        <v>801</v>
      </c>
    </row>
    <row r="65" spans="1:25" ht="68.25">
      <c r="A65" s="134" t="s">
        <v>799</v>
      </c>
      <c r="B65" s="225" t="s">
        <v>842</v>
      </c>
      <c r="C65" s="272">
        <v>466056</v>
      </c>
      <c r="D65" s="155" t="s">
        <v>847</v>
      </c>
      <c r="E65" s="94">
        <v>6290</v>
      </c>
      <c r="F65" s="166">
        <v>69</v>
      </c>
      <c r="G65" s="193" t="s">
        <v>874</v>
      </c>
      <c r="H65" s="231"/>
      <c r="I65" s="232">
        <v>1</v>
      </c>
      <c r="J65" s="233">
        <v>1</v>
      </c>
      <c r="K65" s="25"/>
      <c r="L65" s="200">
        <v>8590371054808</v>
      </c>
      <c r="M65" s="50">
        <v>37.1</v>
      </c>
      <c r="N65" s="50">
        <v>39.6</v>
      </c>
      <c r="O65" s="31">
        <v>576</v>
      </c>
      <c r="P65" s="31">
        <v>952</v>
      </c>
      <c r="Q65" s="31">
        <v>718</v>
      </c>
      <c r="R65" s="201">
        <f t="shared" si="0"/>
        <v>393.716736</v>
      </c>
      <c r="T65" s="215">
        <v>500</v>
      </c>
      <c r="U65" s="31">
        <v>850</v>
      </c>
      <c r="V65" s="216">
        <v>600</v>
      </c>
      <c r="X65" s="221">
        <v>85166090</v>
      </c>
      <c r="Y65" s="222" t="s">
        <v>801</v>
      </c>
    </row>
    <row r="66" spans="1:25" ht="69" thickBot="1">
      <c r="A66" s="134" t="s">
        <v>799</v>
      </c>
      <c r="B66" s="225" t="s">
        <v>842</v>
      </c>
      <c r="C66" s="273">
        <v>466063</v>
      </c>
      <c r="D66" s="274" t="s">
        <v>848</v>
      </c>
      <c r="E66" s="275">
        <v>6590</v>
      </c>
      <c r="F66" s="280">
        <v>69</v>
      </c>
      <c r="G66" s="281" t="s">
        <v>875</v>
      </c>
      <c r="H66" s="234">
        <v>1</v>
      </c>
      <c r="I66" s="235"/>
      <c r="J66" s="236">
        <v>1</v>
      </c>
      <c r="K66" s="25"/>
      <c r="L66" s="209">
        <v>8590371054877</v>
      </c>
      <c r="M66" s="210">
        <v>37.1</v>
      </c>
      <c r="N66" s="210">
        <v>39.6</v>
      </c>
      <c r="O66" s="211">
        <v>576</v>
      </c>
      <c r="P66" s="211">
        <v>952</v>
      </c>
      <c r="Q66" s="211">
        <v>718</v>
      </c>
      <c r="R66" s="212">
        <f t="shared" si="0"/>
        <v>393.716736</v>
      </c>
      <c r="T66" s="217">
        <v>500</v>
      </c>
      <c r="U66" s="211">
        <v>850</v>
      </c>
      <c r="V66" s="218">
        <v>600</v>
      </c>
      <c r="X66" s="223">
        <v>85166090</v>
      </c>
      <c r="Y66" s="224" t="s">
        <v>801</v>
      </c>
    </row>
    <row r="68" spans="4:12" ht="12.75" customHeight="1">
      <c r="D68" s="48"/>
      <c r="E68" s="46"/>
      <c r="F68" s="1"/>
      <c r="K68" s="28"/>
      <c r="L68" s="93"/>
    </row>
    <row r="69" spans="3:12" ht="19.5" customHeight="1">
      <c r="C69" s="101"/>
      <c r="D69" s="1"/>
      <c r="E69" s="46"/>
      <c r="F69" s="1"/>
      <c r="G69" s="35" t="s">
        <v>850</v>
      </c>
      <c r="K69" s="28"/>
      <c r="L69" s="93"/>
    </row>
    <row r="70" spans="3:12" ht="19.5" customHeight="1">
      <c r="C70" s="226" t="s">
        <v>855</v>
      </c>
      <c r="D70" s="101"/>
      <c r="E70" s="46"/>
      <c r="F70" s="1"/>
      <c r="G70" s="35"/>
      <c r="K70" s="28"/>
      <c r="L70" s="93"/>
    </row>
    <row r="71" spans="3:12" ht="19.5" customHeight="1">
      <c r="C71" s="1455" t="s">
        <v>857</v>
      </c>
      <c r="D71" s="1455"/>
      <c r="E71" s="46"/>
      <c r="F71" s="1"/>
      <c r="G71" s="29"/>
      <c r="K71" s="28"/>
      <c r="L71" s="93"/>
    </row>
    <row r="72" spans="3:12" ht="19.5" customHeight="1">
      <c r="C72" s="276" t="s">
        <v>851</v>
      </c>
      <c r="D72" s="263"/>
      <c r="E72" s="264"/>
      <c r="F72" s="1"/>
      <c r="G72" s="29"/>
      <c r="K72" s="28"/>
      <c r="L72" s="93"/>
    </row>
    <row r="74" spans="3:4" ht="24" customHeight="1">
      <c r="C74" s="81" t="s">
        <v>852</v>
      </c>
      <c r="D74" s="48"/>
    </row>
    <row r="75" spans="3:4" ht="18" customHeight="1">
      <c r="C75" s="83" t="s">
        <v>853</v>
      </c>
      <c r="D75" s="48"/>
    </row>
    <row r="76" spans="3:4" ht="18" customHeight="1">
      <c r="C76" s="83" t="s">
        <v>854</v>
      </c>
      <c r="D76" s="48"/>
    </row>
    <row r="77" spans="4:10" ht="18" customHeight="1">
      <c r="D77" s="48"/>
      <c r="E77" s="47"/>
      <c r="F77" s="114"/>
      <c r="G77" s="1468"/>
      <c r="H77" s="1468"/>
      <c r="I77" s="1468"/>
      <c r="J77" s="1468"/>
    </row>
    <row r="84" ht="17.25">
      <c r="C84" s="277"/>
    </row>
  </sheetData>
  <sheetProtection formatCells="0" formatColumns="0" formatRows="0" insertColumns="0" insertRows="0" insertHyperlinks="0" deleteColumns="0" deleteRows="0" sort="0" autoFilter="0" pivotTables="0"/>
  <mergeCells count="23">
    <mergeCell ref="G77:J77"/>
    <mergeCell ref="P9:P11"/>
    <mergeCell ref="Q9:Q11"/>
    <mergeCell ref="T9:T11"/>
    <mergeCell ref="O9:O11"/>
    <mergeCell ref="N9:N11"/>
    <mergeCell ref="L9:L11"/>
    <mergeCell ref="R9:R11"/>
    <mergeCell ref="M9:M11"/>
    <mergeCell ref="C9:C11"/>
    <mergeCell ref="G9:G11"/>
    <mergeCell ref="H9:J9"/>
    <mergeCell ref="D9:D11"/>
    <mergeCell ref="V9:V11"/>
    <mergeCell ref="U9:U11"/>
    <mergeCell ref="C71:D71"/>
    <mergeCell ref="X9:X11"/>
    <mergeCell ref="Y9:Y11"/>
    <mergeCell ref="G1:J1"/>
    <mergeCell ref="G2:J2"/>
    <mergeCell ref="H10:H11"/>
    <mergeCell ref="I10:I11"/>
    <mergeCell ref="J10:J11"/>
  </mergeCells>
  <printOptions/>
  <pageMargins left="0.16" right="0.12" top="0.29" bottom="0.26" header="0.51180555555556" footer="0.08"/>
  <pageSetup horizontalDpi="600" verticalDpi="600" orientation="portrait" paperSize="9" scale="60" r:id="rId2"/>
  <rowBreaks count="1" manualBreakCount="1">
    <brk id="40" max="0" man="1"/>
  </rowBreaks>
  <drawing r:id="rId1"/>
</worksheet>
</file>

<file path=xl/worksheets/sheet2.xml><?xml version="1.0" encoding="utf-8"?>
<worksheet xmlns="http://schemas.openxmlformats.org/spreadsheetml/2006/main" xmlns:r="http://schemas.openxmlformats.org/officeDocument/2006/relationships">
  <sheetPr>
    <tabColor indexed="11"/>
  </sheetPr>
  <dimension ref="A1:R38"/>
  <sheetViews>
    <sheetView zoomScale="80" zoomScaleNormal="80" zoomScaleSheetLayoutView="90" zoomScalePageLayoutView="0" workbookViewId="0" topLeftCell="A1">
      <selection activeCell="B4" sqref="B4"/>
    </sheetView>
  </sheetViews>
  <sheetFormatPr defaultColWidth="9.140625" defaultRowHeight="12.75"/>
  <cols>
    <col min="1" max="1" width="4.28125" style="1208" customWidth="1"/>
    <col min="2" max="2" width="4.00390625" style="1208" customWidth="1"/>
    <col min="3" max="3" width="12.8515625" style="1336" customWidth="1"/>
    <col min="4" max="4" width="18.421875" style="1210" customWidth="1"/>
    <col min="5" max="5" width="10.28125" style="1211" customWidth="1"/>
    <col min="6" max="6" width="8.421875" style="1212" customWidth="1"/>
    <col min="7" max="7" width="91.140625" style="1219" customWidth="1"/>
    <col min="8" max="8" width="3.140625" style="1223" customWidth="1"/>
    <col min="9" max="9" width="18.57421875" style="1215" customWidth="1"/>
    <col min="10" max="10" width="10.7109375" style="1216" customWidth="1"/>
    <col min="11" max="11" width="10.7109375" style="1217" customWidth="1"/>
    <col min="12" max="15" width="10.7109375" style="1218" customWidth="1"/>
    <col min="16" max="16" width="9.140625" style="1219" customWidth="1"/>
    <col min="17" max="17" width="12.8515625" style="1218" customWidth="1"/>
    <col min="18" max="18" width="10.7109375" style="1218" customWidth="1"/>
    <col min="19" max="16384" width="9.140625" style="1219" customWidth="1"/>
  </cols>
  <sheetData>
    <row r="1" spans="3:8" ht="56.25" customHeight="1">
      <c r="C1" s="1209"/>
      <c r="G1" s="1213" t="s">
        <v>669</v>
      </c>
      <c r="H1" s="1214"/>
    </row>
    <row r="2" spans="3:8" ht="13.5" customHeight="1">
      <c r="C2" s="1220"/>
      <c r="G2" s="1221" t="s">
        <v>773</v>
      </c>
      <c r="H2" s="1222"/>
    </row>
    <row r="3" ht="16.5" customHeight="1">
      <c r="C3" s="1209"/>
    </row>
    <row r="4" ht="11.25" customHeight="1">
      <c r="C4" s="1209"/>
    </row>
    <row r="5" spans="1:18" s="1233" customFormat="1" ht="27.75" customHeight="1">
      <c r="A5" s="1224"/>
      <c r="B5" s="1224"/>
      <c r="C5" s="1225" t="s">
        <v>3</v>
      </c>
      <c r="D5" s="1226"/>
      <c r="E5" s="1227"/>
      <c r="F5" s="1228"/>
      <c r="G5" s="1229"/>
      <c r="H5" s="1230"/>
      <c r="I5" s="1231"/>
      <c r="J5" s="1232"/>
      <c r="K5" s="1217"/>
      <c r="L5" s="1218"/>
      <c r="M5" s="1218"/>
      <c r="N5" s="1218"/>
      <c r="O5" s="1218"/>
      <c r="Q5" s="1218"/>
      <c r="R5" s="1218"/>
    </row>
    <row r="6" spans="3:9" ht="14.25" customHeight="1">
      <c r="C6" s="1234" t="s">
        <v>4</v>
      </c>
      <c r="E6" s="1235"/>
      <c r="F6" s="1236"/>
      <c r="G6" s="1235"/>
      <c r="H6" s="1237"/>
      <c r="I6" s="1238"/>
    </row>
    <row r="7" spans="3:9" ht="12" customHeight="1" thickBot="1">
      <c r="C7" s="1209"/>
      <c r="E7" s="1239"/>
      <c r="F7" s="1240"/>
      <c r="G7" s="1241"/>
      <c r="H7" s="1241"/>
      <c r="I7" s="1238"/>
    </row>
    <row r="8" spans="3:18" ht="15.75" customHeight="1" thickBot="1">
      <c r="C8" s="1476" t="s">
        <v>775</v>
      </c>
      <c r="D8" s="1478" t="s">
        <v>5</v>
      </c>
      <c r="E8" s="1242" t="s">
        <v>777</v>
      </c>
      <c r="F8" s="1243" t="s">
        <v>778</v>
      </c>
      <c r="G8" s="1477" t="s">
        <v>779</v>
      </c>
      <c r="H8" s="1244"/>
      <c r="I8" s="1482" t="s">
        <v>781</v>
      </c>
      <c r="J8" s="1479" t="s">
        <v>782</v>
      </c>
      <c r="K8" s="1480" t="s">
        <v>783</v>
      </c>
      <c r="L8" s="1480" t="s">
        <v>784</v>
      </c>
      <c r="M8" s="1480" t="s">
        <v>785</v>
      </c>
      <c r="N8" s="1480" t="s">
        <v>786</v>
      </c>
      <c r="O8" s="1481" t="s">
        <v>787</v>
      </c>
      <c r="Q8" s="1470" t="s">
        <v>791</v>
      </c>
      <c r="R8" s="1473" t="s">
        <v>675</v>
      </c>
    </row>
    <row r="9" spans="3:18" ht="13.5" customHeight="1" thickBot="1">
      <c r="C9" s="1476"/>
      <c r="D9" s="1478"/>
      <c r="E9" s="1245" t="s">
        <v>793</v>
      </c>
      <c r="F9" s="1246" t="s">
        <v>794</v>
      </c>
      <c r="G9" s="1477"/>
      <c r="H9" s="1247"/>
      <c r="I9" s="1482"/>
      <c r="J9" s="1479"/>
      <c r="K9" s="1480"/>
      <c r="L9" s="1480"/>
      <c r="M9" s="1480"/>
      <c r="N9" s="1480"/>
      <c r="O9" s="1481"/>
      <c r="Q9" s="1471"/>
      <c r="R9" s="1474"/>
    </row>
    <row r="10" spans="3:18" ht="14.25" customHeight="1" thickBot="1">
      <c r="C10" s="1476"/>
      <c r="D10" s="1478"/>
      <c r="E10" s="1248" t="s">
        <v>797</v>
      </c>
      <c r="F10" s="1249" t="s">
        <v>797</v>
      </c>
      <c r="G10" s="1477"/>
      <c r="H10" s="1247"/>
      <c r="I10" s="1482"/>
      <c r="J10" s="1479"/>
      <c r="K10" s="1480"/>
      <c r="L10" s="1480"/>
      <c r="M10" s="1480"/>
      <c r="N10" s="1480"/>
      <c r="O10" s="1481"/>
      <c r="Q10" s="1472"/>
      <c r="R10" s="1475"/>
    </row>
    <row r="11" spans="3:18" ht="25.5" customHeight="1" thickBot="1">
      <c r="C11" s="1250" t="s">
        <v>6</v>
      </c>
      <c r="E11" s="1251"/>
      <c r="F11" s="1252"/>
      <c r="G11" s="1253"/>
      <c r="H11" s="1247"/>
      <c r="I11" s="1254"/>
      <c r="J11" s="1255"/>
      <c r="K11" s="1256"/>
      <c r="L11" s="1256"/>
      <c r="M11" s="1256"/>
      <c r="N11" s="1256"/>
      <c r="O11" s="1257"/>
      <c r="Q11" s="1256"/>
      <c r="R11" s="1257"/>
    </row>
    <row r="12" spans="1:18" ht="48.75" customHeight="1">
      <c r="A12" s="1258"/>
      <c r="B12" s="1259" t="s">
        <v>802</v>
      </c>
      <c r="C12" s="1260">
        <v>464868</v>
      </c>
      <c r="D12" s="1261" t="s">
        <v>7</v>
      </c>
      <c r="E12" s="1262">
        <v>890</v>
      </c>
      <c r="F12" s="1263">
        <v>4</v>
      </c>
      <c r="G12" s="1264" t="s">
        <v>26</v>
      </c>
      <c r="H12" s="1265"/>
      <c r="I12" s="1266">
        <v>3838942673689</v>
      </c>
      <c r="J12" s="1267">
        <v>92</v>
      </c>
      <c r="K12" s="1267">
        <v>1.1</v>
      </c>
      <c r="L12" s="1268">
        <v>230</v>
      </c>
      <c r="M12" s="1268">
        <v>230</v>
      </c>
      <c r="N12" s="1268">
        <v>160</v>
      </c>
      <c r="O12" s="1269">
        <f>(L12*M12*N12)/1000000</f>
        <v>8.464</v>
      </c>
      <c r="Q12" s="1270">
        <v>85161080</v>
      </c>
      <c r="R12" s="1271" t="s">
        <v>539</v>
      </c>
    </row>
    <row r="13" spans="1:18" ht="48.75" customHeight="1">
      <c r="A13" s="1258"/>
      <c r="B13" s="1259" t="s">
        <v>802</v>
      </c>
      <c r="C13" s="1272">
        <v>464869</v>
      </c>
      <c r="D13" s="1273" t="s">
        <v>8</v>
      </c>
      <c r="E13" s="1274">
        <v>1490</v>
      </c>
      <c r="F13" s="1275">
        <v>4</v>
      </c>
      <c r="G13" s="1276" t="s">
        <v>27</v>
      </c>
      <c r="H13" s="1265"/>
      <c r="I13" s="1277">
        <v>3838942674204</v>
      </c>
      <c r="J13" s="1278">
        <v>1.1</v>
      </c>
      <c r="K13" s="1278">
        <v>1.35</v>
      </c>
      <c r="L13" s="1279">
        <v>234</v>
      </c>
      <c r="M13" s="1279">
        <v>242</v>
      </c>
      <c r="N13" s="1279">
        <v>160</v>
      </c>
      <c r="O13" s="1280">
        <f aca="true" t="shared" si="0" ref="O13:O18">(L13*M13*N13)/1000000</f>
        <v>9.06048</v>
      </c>
      <c r="Q13" s="1281">
        <v>85161080</v>
      </c>
      <c r="R13" s="1282" t="s">
        <v>539</v>
      </c>
    </row>
    <row r="14" spans="1:18" ht="49.5" customHeight="1">
      <c r="A14" s="1258"/>
      <c r="B14" s="1259" t="s">
        <v>802</v>
      </c>
      <c r="C14" s="1283">
        <v>464870</v>
      </c>
      <c r="D14" s="1284" t="s">
        <v>9</v>
      </c>
      <c r="E14" s="1274">
        <v>890</v>
      </c>
      <c r="F14" s="1275">
        <v>4</v>
      </c>
      <c r="G14" s="1285" t="s">
        <v>28</v>
      </c>
      <c r="H14" s="1265"/>
      <c r="I14" s="1286">
        <v>3838942675089</v>
      </c>
      <c r="J14" s="1278">
        <v>1.2</v>
      </c>
      <c r="K14" s="1278">
        <v>1.4</v>
      </c>
      <c r="L14" s="1279">
        <v>300</v>
      </c>
      <c r="M14" s="1279">
        <v>195</v>
      </c>
      <c r="N14" s="1279">
        <v>186</v>
      </c>
      <c r="O14" s="1280">
        <f t="shared" si="0"/>
        <v>10.881</v>
      </c>
      <c r="Q14" s="1281">
        <v>85167200</v>
      </c>
      <c r="R14" s="1282" t="s">
        <v>539</v>
      </c>
    </row>
    <row r="15" spans="1:18" ht="52.5" customHeight="1">
      <c r="A15" s="1258"/>
      <c r="B15" s="1259" t="s">
        <v>802</v>
      </c>
      <c r="C15" s="1283">
        <v>465051</v>
      </c>
      <c r="D15" s="1284" t="s">
        <v>10</v>
      </c>
      <c r="E15" s="1287">
        <v>1290</v>
      </c>
      <c r="F15" s="1288">
        <v>4</v>
      </c>
      <c r="G15" s="1285" t="s">
        <v>29</v>
      </c>
      <c r="H15" s="1289"/>
      <c r="I15" s="1286">
        <v>3838942676321</v>
      </c>
      <c r="J15" s="1290">
        <v>1.3</v>
      </c>
      <c r="K15" s="1290">
        <v>1.6</v>
      </c>
      <c r="L15" s="1291">
        <v>308</v>
      </c>
      <c r="M15" s="1291">
        <v>195</v>
      </c>
      <c r="N15" s="1291">
        <v>185</v>
      </c>
      <c r="O15" s="1292">
        <f t="shared" si="0"/>
        <v>11.1111</v>
      </c>
      <c r="Q15" s="1281">
        <v>85167200</v>
      </c>
      <c r="R15" s="1282" t="s">
        <v>539</v>
      </c>
    </row>
    <row r="16" spans="1:18" ht="42.75" customHeight="1">
      <c r="A16" s="1258"/>
      <c r="B16" s="1259" t="s">
        <v>802</v>
      </c>
      <c r="C16" s="1283">
        <v>465080</v>
      </c>
      <c r="D16" s="1284" t="s">
        <v>11</v>
      </c>
      <c r="E16" s="1287">
        <v>890</v>
      </c>
      <c r="F16" s="1288">
        <v>4</v>
      </c>
      <c r="G16" s="1285" t="s">
        <v>30</v>
      </c>
      <c r="H16" s="1289"/>
      <c r="I16" s="1286">
        <v>3838942678073</v>
      </c>
      <c r="J16" s="1290">
        <v>1.1</v>
      </c>
      <c r="K16" s="1290">
        <v>1.2</v>
      </c>
      <c r="L16" s="1291">
        <v>200</v>
      </c>
      <c r="M16" s="1291">
        <v>176</v>
      </c>
      <c r="N16" s="1291">
        <v>95</v>
      </c>
      <c r="O16" s="1292">
        <f>(L16*M16*N16)/1000000</f>
        <v>3.344</v>
      </c>
      <c r="Q16" s="1281">
        <v>85094000</v>
      </c>
      <c r="R16" s="1282" t="s">
        <v>539</v>
      </c>
    </row>
    <row r="17" spans="1:18" ht="33" customHeight="1">
      <c r="A17" s="1258"/>
      <c r="B17" s="1259" t="s">
        <v>802</v>
      </c>
      <c r="C17" s="1293">
        <v>465123</v>
      </c>
      <c r="D17" s="1294" t="s">
        <v>12</v>
      </c>
      <c r="E17" s="1274">
        <v>990</v>
      </c>
      <c r="F17" s="1275">
        <v>4</v>
      </c>
      <c r="G17" s="1295" t="s">
        <v>31</v>
      </c>
      <c r="H17" s="1265"/>
      <c r="I17" s="1296">
        <v>3838942678820</v>
      </c>
      <c r="J17" s="1278">
        <v>0.78</v>
      </c>
      <c r="K17" s="1278">
        <v>0.84</v>
      </c>
      <c r="L17" s="1279">
        <v>148</v>
      </c>
      <c r="M17" s="1279">
        <v>225</v>
      </c>
      <c r="N17" s="1279">
        <v>70</v>
      </c>
      <c r="O17" s="1280">
        <f t="shared" si="0"/>
        <v>2.331</v>
      </c>
      <c r="Q17" s="1281">
        <v>85094000</v>
      </c>
      <c r="R17" s="1282" t="s">
        <v>539</v>
      </c>
    </row>
    <row r="18" spans="1:18" ht="48.75" customHeight="1" thickBot="1">
      <c r="A18" s="1258"/>
      <c r="B18" s="1259" t="s">
        <v>802</v>
      </c>
      <c r="C18" s="1297">
        <v>465121</v>
      </c>
      <c r="D18" s="1298" t="s">
        <v>13</v>
      </c>
      <c r="E18" s="1299">
        <v>1490</v>
      </c>
      <c r="F18" s="1300">
        <v>4</v>
      </c>
      <c r="G18" s="1301" t="s">
        <v>32</v>
      </c>
      <c r="H18" s="1302"/>
      <c r="I18" s="1303">
        <v>3838942678530</v>
      </c>
      <c r="J18" s="1304">
        <v>1.2</v>
      </c>
      <c r="K18" s="1304">
        <v>1.58</v>
      </c>
      <c r="L18" s="1305">
        <v>293</v>
      </c>
      <c r="M18" s="1305">
        <v>240</v>
      </c>
      <c r="N18" s="1305">
        <v>145</v>
      </c>
      <c r="O18" s="1306">
        <f t="shared" si="0"/>
        <v>10.1964</v>
      </c>
      <c r="Q18" s="1307">
        <v>85094000</v>
      </c>
      <c r="R18" s="1308" t="s">
        <v>539</v>
      </c>
    </row>
    <row r="19" spans="3:18" ht="25.5" customHeight="1" thickBot="1">
      <c r="C19" s="1250" t="s">
        <v>14</v>
      </c>
      <c r="E19" s="1251"/>
      <c r="F19" s="1252"/>
      <c r="G19" s="1253"/>
      <c r="H19" s="1247"/>
      <c r="I19" s="1254"/>
      <c r="J19" s="1255"/>
      <c r="K19" s="1256"/>
      <c r="L19" s="1256"/>
      <c r="M19" s="1256"/>
      <c r="N19" s="1256"/>
      <c r="O19" s="1257"/>
      <c r="Q19" s="1256"/>
      <c r="R19" s="1257"/>
    </row>
    <row r="20" spans="1:18" s="1317" customFormat="1" ht="39.75" customHeight="1">
      <c r="A20" s="1309"/>
      <c r="B20" s="1310"/>
      <c r="C20" s="1311">
        <v>427875</v>
      </c>
      <c r="D20" s="1312" t="s">
        <v>15</v>
      </c>
      <c r="E20" s="1313">
        <v>1690</v>
      </c>
      <c r="F20" s="1314">
        <v>16</v>
      </c>
      <c r="G20" s="1315" t="s">
        <v>16</v>
      </c>
      <c r="H20" s="1265"/>
      <c r="I20" s="1316">
        <v>3838942932243</v>
      </c>
      <c r="J20" s="1267">
        <v>10</v>
      </c>
      <c r="K20" s="1267">
        <v>11</v>
      </c>
      <c r="L20" s="1268">
        <v>488</v>
      </c>
      <c r="M20" s="1268">
        <v>291</v>
      </c>
      <c r="N20" s="1268">
        <v>380</v>
      </c>
      <c r="O20" s="1269">
        <f>(L20*M20*N20)/1000000</f>
        <v>53.96304</v>
      </c>
      <c r="Q20" s="1270">
        <v>85165000</v>
      </c>
      <c r="R20" s="1271" t="s">
        <v>539</v>
      </c>
    </row>
    <row r="21" spans="2:18" ht="39.75" customHeight="1">
      <c r="B21" s="1310"/>
      <c r="C21" s="1318">
        <v>427876</v>
      </c>
      <c r="D21" s="1319" t="s">
        <v>17</v>
      </c>
      <c r="E21" s="1320">
        <v>1890</v>
      </c>
      <c r="F21" s="1321">
        <v>16</v>
      </c>
      <c r="G21" s="1322" t="s">
        <v>18</v>
      </c>
      <c r="H21" s="1302"/>
      <c r="I21" s="1323">
        <v>3838942932267</v>
      </c>
      <c r="J21" s="1324">
        <v>10</v>
      </c>
      <c r="K21" s="1324">
        <v>11</v>
      </c>
      <c r="L21" s="1291">
        <v>488</v>
      </c>
      <c r="M21" s="1291">
        <v>291</v>
      </c>
      <c r="N21" s="1291">
        <v>380</v>
      </c>
      <c r="O21" s="1292">
        <f>(L21*M21*N21)/1000000</f>
        <v>53.96304</v>
      </c>
      <c r="Q21" s="1281">
        <v>85165000</v>
      </c>
      <c r="R21" s="1282" t="s">
        <v>539</v>
      </c>
    </row>
    <row r="22" spans="1:18" ht="39.75" customHeight="1">
      <c r="A22" s="1259"/>
      <c r="B22" s="1259" t="s">
        <v>802</v>
      </c>
      <c r="C22" s="1325">
        <v>427877</v>
      </c>
      <c r="D22" s="1326" t="s">
        <v>19</v>
      </c>
      <c r="E22" s="1287">
        <v>1990</v>
      </c>
      <c r="F22" s="1327">
        <v>16</v>
      </c>
      <c r="G22" s="1285" t="s">
        <v>33</v>
      </c>
      <c r="H22" s="1289"/>
      <c r="I22" s="1323">
        <v>3838942932274</v>
      </c>
      <c r="J22" s="1290">
        <v>10.5</v>
      </c>
      <c r="K22" s="1290">
        <v>11.5</v>
      </c>
      <c r="L22" s="1291">
        <v>488</v>
      </c>
      <c r="M22" s="1291">
        <v>291</v>
      </c>
      <c r="N22" s="1291">
        <v>380</v>
      </c>
      <c r="O22" s="1292">
        <f>(L22*M22*N22)/1000000</f>
        <v>53.96304</v>
      </c>
      <c r="Q22" s="1281">
        <v>85165000</v>
      </c>
      <c r="R22" s="1282" t="s">
        <v>539</v>
      </c>
    </row>
    <row r="23" spans="1:18" ht="39.75" customHeight="1">
      <c r="A23" s="1259"/>
      <c r="B23" s="1259" t="s">
        <v>802</v>
      </c>
      <c r="C23" s="1325">
        <v>427878</v>
      </c>
      <c r="D23" s="1326" t="s">
        <v>20</v>
      </c>
      <c r="E23" s="1287">
        <v>1990</v>
      </c>
      <c r="F23" s="1327">
        <v>16</v>
      </c>
      <c r="G23" s="1285" t="s">
        <v>34</v>
      </c>
      <c r="H23" s="1289"/>
      <c r="I23" s="1323">
        <v>3838942932281</v>
      </c>
      <c r="J23" s="1290">
        <v>10.5</v>
      </c>
      <c r="K23" s="1290">
        <v>11.5</v>
      </c>
      <c r="L23" s="1291">
        <v>488</v>
      </c>
      <c r="M23" s="1291">
        <v>291</v>
      </c>
      <c r="N23" s="1291">
        <v>380</v>
      </c>
      <c r="O23" s="1292">
        <f>(L23*M23*N23)/1000000</f>
        <v>53.96304</v>
      </c>
      <c r="Q23" s="1281">
        <v>85165000</v>
      </c>
      <c r="R23" s="1282" t="s">
        <v>539</v>
      </c>
    </row>
    <row r="24" spans="1:18" s="1335" customFormat="1" ht="39.75" customHeight="1" thickBot="1">
      <c r="A24" s="1259"/>
      <c r="B24" s="1259" t="s">
        <v>802</v>
      </c>
      <c r="C24" s="1328">
        <v>427879</v>
      </c>
      <c r="D24" s="1329" t="s">
        <v>21</v>
      </c>
      <c r="E24" s="1330">
        <v>1990</v>
      </c>
      <c r="F24" s="1331">
        <v>16</v>
      </c>
      <c r="G24" s="1332" t="s">
        <v>35</v>
      </c>
      <c r="H24" s="1302"/>
      <c r="I24" s="1333">
        <v>3838942932298</v>
      </c>
      <c r="J24" s="1334">
        <v>10.5</v>
      </c>
      <c r="K24" s="1334">
        <v>11.5</v>
      </c>
      <c r="L24" s="1305">
        <v>488</v>
      </c>
      <c r="M24" s="1305">
        <v>291</v>
      </c>
      <c r="N24" s="1305">
        <v>380</v>
      </c>
      <c r="O24" s="1306">
        <f>(L24*M24*N24)/1000000</f>
        <v>53.96304</v>
      </c>
      <c r="Q24" s="1307">
        <v>85165000</v>
      </c>
      <c r="R24" s="1308" t="s">
        <v>539</v>
      </c>
    </row>
    <row r="25" ht="17.25">
      <c r="F25" s="1337"/>
    </row>
    <row r="26" spans="4:9" ht="12.75" customHeight="1">
      <c r="D26" s="1338"/>
      <c r="E26" s="1339"/>
      <c r="F26" s="1338"/>
      <c r="H26" s="1340"/>
      <c r="I26" s="1341"/>
    </row>
    <row r="27" spans="3:9" ht="19.5" customHeight="1">
      <c r="C27" s="1342"/>
      <c r="D27" s="1343"/>
      <c r="E27" s="1339"/>
      <c r="F27" s="1338"/>
      <c r="G27" s="1344" t="s">
        <v>36</v>
      </c>
      <c r="H27" s="1340"/>
      <c r="I27" s="1341"/>
    </row>
    <row r="28" spans="3:9" ht="19.5" customHeight="1">
      <c r="C28" s="1345"/>
      <c r="D28" s="1343"/>
      <c r="E28" s="1339"/>
      <c r="F28" s="1219"/>
      <c r="G28" s="1346"/>
      <c r="H28" s="1340"/>
      <c r="I28" s="1341"/>
    </row>
    <row r="29" spans="3:9" ht="19.5" customHeight="1">
      <c r="C29" s="1347"/>
      <c r="D29" s="1347"/>
      <c r="E29" s="1339"/>
      <c r="F29" s="1219"/>
      <c r="G29" s="1348"/>
      <c r="H29" s="1340"/>
      <c r="I29" s="1341"/>
    </row>
    <row r="30" spans="3:9" ht="19.5" customHeight="1">
      <c r="C30" s="1349" t="s">
        <v>22</v>
      </c>
      <c r="D30" s="1350"/>
      <c r="F30" s="1219"/>
      <c r="G30" s="1351"/>
      <c r="H30" s="1340"/>
      <c r="I30" s="1341"/>
    </row>
    <row r="31" spans="3:9" ht="19.5" customHeight="1">
      <c r="C31" s="1352"/>
      <c r="D31" s="1343"/>
      <c r="E31" s="1339"/>
      <c r="F31" s="1219"/>
      <c r="H31" s="1340"/>
      <c r="I31" s="1341"/>
    </row>
    <row r="32" spans="3:4" ht="24" customHeight="1">
      <c r="C32" s="1353"/>
      <c r="D32" s="1338"/>
    </row>
    <row r="33" spans="3:4" ht="18">
      <c r="C33" s="1354"/>
      <c r="D33" s="1338"/>
    </row>
    <row r="34" spans="3:4" ht="18">
      <c r="C34" s="1354"/>
      <c r="D34" s="1338"/>
    </row>
    <row r="35" spans="4:7" ht="18" customHeight="1">
      <c r="D35" s="1338"/>
      <c r="E35" s="1355"/>
      <c r="F35" s="1356"/>
      <c r="G35" s="1340" t="s">
        <v>23</v>
      </c>
    </row>
    <row r="36" spans="4:7" ht="17.25">
      <c r="D36" s="1338"/>
      <c r="E36" s="1355"/>
      <c r="F36" s="1356"/>
      <c r="G36" s="1357"/>
    </row>
    <row r="37" spans="3:7" ht="17.25" hidden="1">
      <c r="C37" s="1358" t="s">
        <v>24</v>
      </c>
      <c r="D37" s="1338"/>
      <c r="E37" s="1359"/>
      <c r="F37" s="1360"/>
      <c r="G37" s="1361"/>
    </row>
    <row r="38" spans="3:7" ht="17.25" hidden="1">
      <c r="C38" s="1358" t="s">
        <v>25</v>
      </c>
      <c r="D38" s="1338"/>
      <c r="E38" s="1359"/>
      <c r="F38" s="1360"/>
      <c r="G38" s="1361"/>
    </row>
  </sheetData>
  <sheetProtection/>
  <mergeCells count="12">
    <mergeCell ref="K8:K10"/>
    <mergeCell ref="I8:I10"/>
    <mergeCell ref="Q8:Q10"/>
    <mergeCell ref="R8:R10"/>
    <mergeCell ref="C8:C10"/>
    <mergeCell ref="G8:G10"/>
    <mergeCell ref="D8:D10"/>
    <mergeCell ref="J8:J10"/>
    <mergeCell ref="M8:M10"/>
    <mergeCell ref="N8:N10"/>
    <mergeCell ref="O8:O10"/>
    <mergeCell ref="L8:L10"/>
  </mergeCells>
  <printOptions/>
  <pageMargins left="0.33" right="0.12" top="0.92" bottom="0.26" header="0.5118055555555555" footer="0.08"/>
  <pageSetup horizontalDpi="600" verticalDpi="600" orientation="portrait" paperSize="9" scale="60" r:id="rId2"/>
  <drawing r:id="rId1"/>
</worksheet>
</file>

<file path=xl/worksheets/sheet3.xml><?xml version="1.0" encoding="utf-8"?>
<worksheet xmlns="http://schemas.openxmlformats.org/spreadsheetml/2006/main" xmlns:r="http://schemas.openxmlformats.org/officeDocument/2006/relationships">
  <sheetPr>
    <tabColor indexed="12"/>
  </sheetPr>
  <dimension ref="A1:CC496"/>
  <sheetViews>
    <sheetView zoomScale="80" zoomScaleNormal="80" zoomScalePageLayoutView="0" workbookViewId="0" topLeftCell="A1">
      <selection activeCell="G16" sqref="G16:K16"/>
    </sheetView>
  </sheetViews>
  <sheetFormatPr defaultColWidth="9.140625" defaultRowHeight="12.75"/>
  <cols>
    <col min="1" max="2" width="4.7109375" style="172" customWidth="1"/>
    <col min="3" max="3" width="12.8515625" style="173" customWidth="1"/>
    <col min="4" max="4" width="16.8515625" style="173" customWidth="1"/>
    <col min="5" max="5" width="10.00390625" style="174" customWidth="1"/>
    <col min="6" max="6" width="9.140625" style="175" customWidth="1"/>
    <col min="7" max="7" width="99.421875" style="377" customWidth="1"/>
    <col min="8" max="8" width="1.1484375" style="206" customWidth="1"/>
    <col min="9" max="10" width="2.8515625" style="206" customWidth="1"/>
    <col min="11" max="11" width="3.00390625" style="206" customWidth="1"/>
    <col min="12" max="12" width="2.8515625" style="206" customWidth="1"/>
    <col min="13" max="13" width="22.421875" style="203" customWidth="1"/>
    <col min="14" max="14" width="10.57421875" style="204" customWidth="1"/>
    <col min="15" max="18" width="10.7109375" style="204" customWidth="1"/>
    <col min="19" max="19" width="10.7109375" style="205" customWidth="1"/>
    <col min="20" max="20" width="4.28125" style="206" customWidth="1"/>
    <col min="21" max="23" width="10.7109375" style="204" customWidth="1"/>
    <col min="24" max="24" width="9.140625" style="206" customWidth="1"/>
    <col min="25" max="26" width="10.7109375" style="204" customWidth="1"/>
    <col min="27" max="27" width="9.140625" style="206" customWidth="1"/>
    <col min="28" max="16384" width="9.140625" style="366" customWidth="1"/>
  </cols>
  <sheetData>
    <row r="1" spans="1:26" s="206" customFormat="1" ht="19.5" customHeight="1">
      <c r="A1" s="268"/>
      <c r="B1" s="268"/>
      <c r="C1" s="269"/>
      <c r="D1" s="269"/>
      <c r="E1" s="270"/>
      <c r="F1" s="271"/>
      <c r="G1" s="1553" t="s">
        <v>669</v>
      </c>
      <c r="H1" s="1553"/>
      <c r="I1" s="1553"/>
      <c r="J1" s="1553"/>
      <c r="K1" s="1553"/>
      <c r="L1" s="202"/>
      <c r="M1" s="203"/>
      <c r="N1" s="204"/>
      <c r="O1" s="204"/>
      <c r="P1" s="204"/>
      <c r="Q1" s="204"/>
      <c r="R1" s="204"/>
      <c r="S1" s="205"/>
      <c r="U1" s="204"/>
      <c r="V1" s="204"/>
      <c r="W1" s="204"/>
      <c r="Y1" s="204"/>
      <c r="Z1" s="204"/>
    </row>
    <row r="2" spans="1:26" s="206" customFormat="1" ht="12.75" customHeight="1">
      <c r="A2" s="268"/>
      <c r="B2" s="268"/>
      <c r="C2" s="207"/>
      <c r="D2" s="269"/>
      <c r="E2" s="270"/>
      <c r="F2" s="271"/>
      <c r="G2" s="1554" t="s">
        <v>670</v>
      </c>
      <c r="H2" s="1554"/>
      <c r="I2" s="1554"/>
      <c r="J2" s="1554"/>
      <c r="K2" s="1554"/>
      <c r="L2" s="171"/>
      <c r="M2" s="203"/>
      <c r="N2" s="204"/>
      <c r="O2" s="204"/>
      <c r="P2" s="204"/>
      <c r="Q2" s="204"/>
      <c r="R2" s="204"/>
      <c r="S2" s="205"/>
      <c r="U2" s="204"/>
      <c r="V2" s="204"/>
      <c r="W2" s="204"/>
      <c r="Y2" s="204"/>
      <c r="Z2" s="204"/>
    </row>
    <row r="3" spans="1:26" s="206" customFormat="1" ht="30" customHeight="1">
      <c r="A3" s="172"/>
      <c r="B3" s="172"/>
      <c r="C3" s="173"/>
      <c r="D3" s="173"/>
      <c r="E3" s="174"/>
      <c r="F3" s="175"/>
      <c r="G3" s="176"/>
      <c r="M3" s="203"/>
      <c r="N3" s="204"/>
      <c r="O3" s="204"/>
      <c r="P3" s="204"/>
      <c r="Q3" s="204"/>
      <c r="R3" s="204"/>
      <c r="S3" s="205"/>
      <c r="U3" s="204"/>
      <c r="V3" s="204"/>
      <c r="W3" s="204"/>
      <c r="Y3" s="204"/>
      <c r="Z3" s="204"/>
    </row>
    <row r="4" spans="1:26" s="206" customFormat="1" ht="31.5" customHeight="1">
      <c r="A4" s="172"/>
      <c r="B4" s="172"/>
      <c r="C4" s="177" t="s">
        <v>671</v>
      </c>
      <c r="D4" s="135"/>
      <c r="E4" s="136"/>
      <c r="F4" s="137"/>
      <c r="G4" s="138"/>
      <c r="I4" s="139"/>
      <c r="J4" s="139"/>
      <c r="K4" s="139"/>
      <c r="L4" s="139"/>
      <c r="M4" s="203"/>
      <c r="N4" s="204"/>
      <c r="O4" s="204"/>
      <c r="P4" s="204"/>
      <c r="Q4" s="204"/>
      <c r="R4" s="204"/>
      <c r="S4" s="205"/>
      <c r="U4" s="204"/>
      <c r="V4" s="204"/>
      <c r="W4" s="204"/>
      <c r="Y4" s="204"/>
      <c r="Z4" s="204"/>
    </row>
    <row r="5" spans="1:26" s="206" customFormat="1" ht="19.5" customHeight="1">
      <c r="A5" s="172"/>
      <c r="B5" s="172"/>
      <c r="C5" s="140" t="s">
        <v>668</v>
      </c>
      <c r="D5" s="140"/>
      <c r="E5" s="141"/>
      <c r="F5" s="142"/>
      <c r="G5" s="141"/>
      <c r="H5" s="141"/>
      <c r="I5" s="141"/>
      <c r="J5" s="141"/>
      <c r="K5" s="141"/>
      <c r="M5" s="203"/>
      <c r="N5" s="204"/>
      <c r="O5" s="204"/>
      <c r="P5" s="204"/>
      <c r="Q5" s="204"/>
      <c r="R5" s="204"/>
      <c r="S5" s="205"/>
      <c r="U5" s="204"/>
      <c r="V5" s="204"/>
      <c r="W5" s="204"/>
      <c r="Y5" s="204"/>
      <c r="Z5" s="204"/>
    </row>
    <row r="6" spans="1:26" s="206" customFormat="1" ht="26.25" customHeight="1" thickBot="1">
      <c r="A6" s="172"/>
      <c r="B6" s="172"/>
      <c r="C6" s="173"/>
      <c r="D6" s="173"/>
      <c r="E6" s="143"/>
      <c r="F6" s="144"/>
      <c r="G6" s="145"/>
      <c r="H6" s="111"/>
      <c r="I6" s="111"/>
      <c r="J6" s="111"/>
      <c r="K6" s="111"/>
      <c r="L6" s="111"/>
      <c r="M6" s="203"/>
      <c r="N6" s="204"/>
      <c r="O6" s="204"/>
      <c r="P6" s="204"/>
      <c r="Q6" s="204"/>
      <c r="R6" s="204"/>
      <c r="S6" s="205"/>
      <c r="U6" s="204"/>
      <c r="V6" s="204"/>
      <c r="W6" s="204"/>
      <c r="Y6" s="204"/>
      <c r="Z6" s="204"/>
    </row>
    <row r="7" spans="1:26" s="206" customFormat="1" ht="15" customHeight="1">
      <c r="A7" s="172"/>
      <c r="B7" s="172"/>
      <c r="C7" s="1536" t="s">
        <v>775</v>
      </c>
      <c r="D7" s="1536" t="s">
        <v>672</v>
      </c>
      <c r="E7" s="112" t="s">
        <v>777</v>
      </c>
      <c r="F7" s="113" t="s">
        <v>778</v>
      </c>
      <c r="G7" s="1555" t="s">
        <v>779</v>
      </c>
      <c r="H7" s="1556"/>
      <c r="I7" s="1556"/>
      <c r="J7" s="1556"/>
      <c r="K7" s="1557"/>
      <c r="L7" s="82"/>
      <c r="M7" s="1564" t="s">
        <v>781</v>
      </c>
      <c r="N7" s="1497" t="s">
        <v>782</v>
      </c>
      <c r="O7" s="1497" t="s">
        <v>783</v>
      </c>
      <c r="P7" s="1497" t="s">
        <v>784</v>
      </c>
      <c r="Q7" s="1497" t="s">
        <v>785</v>
      </c>
      <c r="R7" s="1497" t="s">
        <v>673</v>
      </c>
      <c r="S7" s="1494" t="s">
        <v>787</v>
      </c>
      <c r="U7" s="1518" t="s">
        <v>788</v>
      </c>
      <c r="V7" s="1506" t="s">
        <v>789</v>
      </c>
      <c r="W7" s="1515" t="s">
        <v>674</v>
      </c>
      <c r="Y7" s="1512" t="s">
        <v>791</v>
      </c>
      <c r="Z7" s="1509" t="s">
        <v>675</v>
      </c>
    </row>
    <row r="8" spans="3:81" ht="18" customHeight="1">
      <c r="C8" s="1537"/>
      <c r="D8" s="1537"/>
      <c r="E8" s="58" t="s">
        <v>793</v>
      </c>
      <c r="F8" s="30" t="s">
        <v>794</v>
      </c>
      <c r="G8" s="1558"/>
      <c r="H8" s="1559"/>
      <c r="I8" s="1559"/>
      <c r="J8" s="1559"/>
      <c r="K8" s="1560"/>
      <c r="M8" s="1565"/>
      <c r="N8" s="1498"/>
      <c r="O8" s="1498"/>
      <c r="P8" s="1498"/>
      <c r="Q8" s="1498"/>
      <c r="R8" s="1498"/>
      <c r="S8" s="1495"/>
      <c r="U8" s="1519"/>
      <c r="V8" s="1507"/>
      <c r="W8" s="1516"/>
      <c r="Y8" s="1513"/>
      <c r="Z8" s="1510"/>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row>
    <row r="9" spans="3:81" ht="18" customHeight="1" thickBot="1">
      <c r="C9" s="1538"/>
      <c r="D9" s="1538"/>
      <c r="E9" s="367" t="s">
        <v>797</v>
      </c>
      <c r="F9" s="368" t="s">
        <v>797</v>
      </c>
      <c r="G9" s="1561"/>
      <c r="H9" s="1562"/>
      <c r="I9" s="1562"/>
      <c r="J9" s="1562"/>
      <c r="K9" s="1563"/>
      <c r="L9" s="369"/>
      <c r="M9" s="1566"/>
      <c r="N9" s="1499"/>
      <c r="O9" s="1499"/>
      <c r="P9" s="1499"/>
      <c r="Q9" s="1499"/>
      <c r="R9" s="1499"/>
      <c r="S9" s="1496"/>
      <c r="U9" s="1520"/>
      <c r="V9" s="1508"/>
      <c r="W9" s="1517"/>
      <c r="Y9" s="1514"/>
      <c r="Z9" s="1511"/>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row>
    <row r="10" spans="3:81" ht="18" customHeight="1">
      <c r="C10" s="370" t="s">
        <v>676</v>
      </c>
      <c r="D10" s="371"/>
      <c r="E10" s="372"/>
      <c r="F10" s="373"/>
      <c r="G10" s="374"/>
      <c r="H10" s="82"/>
      <c r="I10" s="82"/>
      <c r="J10" s="82"/>
      <c r="K10" s="82"/>
      <c r="L10" s="82"/>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row>
    <row r="11" spans="3:81" ht="18" customHeight="1" thickBot="1">
      <c r="C11" s="375" t="s">
        <v>582</v>
      </c>
      <c r="D11" s="37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row>
    <row r="12" spans="1:81" ht="18">
      <c r="A12" s="378"/>
      <c r="C12" s="379">
        <v>390110</v>
      </c>
      <c r="D12" s="380" t="s">
        <v>677</v>
      </c>
      <c r="E12" s="381">
        <v>2990</v>
      </c>
      <c r="F12" s="382">
        <v>0</v>
      </c>
      <c r="G12" s="1527" t="s">
        <v>678</v>
      </c>
      <c r="H12" s="1528"/>
      <c r="I12" s="1528"/>
      <c r="J12" s="1528"/>
      <c r="K12" s="1529"/>
      <c r="L12" s="82"/>
      <c r="M12" s="383">
        <v>3838942807190</v>
      </c>
      <c r="N12" s="384">
        <v>7.8</v>
      </c>
      <c r="O12" s="385">
        <v>9</v>
      </c>
      <c r="P12" s="385">
        <v>370</v>
      </c>
      <c r="Q12" s="385">
        <v>140</v>
      </c>
      <c r="R12" s="385">
        <v>560</v>
      </c>
      <c r="S12" s="386">
        <f>(P12*Q12*R12)/1000000</f>
        <v>29.008</v>
      </c>
      <c r="U12" s="387">
        <v>288</v>
      </c>
      <c r="V12" s="388">
        <v>55</v>
      </c>
      <c r="W12" s="389">
        <v>510</v>
      </c>
      <c r="Y12" s="390">
        <v>73211190</v>
      </c>
      <c r="Z12" s="391" t="s">
        <v>679</v>
      </c>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row>
    <row r="13" spans="1:81" ht="18">
      <c r="A13" s="378"/>
      <c r="C13" s="392">
        <v>390104</v>
      </c>
      <c r="D13" s="393" t="s">
        <v>680</v>
      </c>
      <c r="E13" s="394">
        <v>2590</v>
      </c>
      <c r="F13" s="395">
        <v>0</v>
      </c>
      <c r="G13" s="1489" t="s">
        <v>681</v>
      </c>
      <c r="H13" s="1490"/>
      <c r="I13" s="1490"/>
      <c r="J13" s="1490"/>
      <c r="K13" s="1491"/>
      <c r="M13" s="396">
        <v>3838942807183</v>
      </c>
      <c r="N13" s="397">
        <v>6.1</v>
      </c>
      <c r="O13" s="398">
        <v>7</v>
      </c>
      <c r="P13" s="398">
        <v>670</v>
      </c>
      <c r="Q13" s="398">
        <v>110</v>
      </c>
      <c r="R13" s="398">
        <v>560</v>
      </c>
      <c r="S13" s="399">
        <f aca="true" t="shared" si="0" ref="S13:S26">(P13*Q13*R13)/1000000</f>
        <v>41.272</v>
      </c>
      <c r="U13" s="400">
        <v>580</v>
      </c>
      <c r="V13" s="401">
        <v>45</v>
      </c>
      <c r="W13" s="402">
        <v>510</v>
      </c>
      <c r="Y13" s="403">
        <v>73211190</v>
      </c>
      <c r="Z13" s="404" t="s">
        <v>679</v>
      </c>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row>
    <row r="14" spans="1:81" ht="18">
      <c r="A14" s="378"/>
      <c r="C14" s="392">
        <v>390103</v>
      </c>
      <c r="D14" s="393" t="s">
        <v>682</v>
      </c>
      <c r="E14" s="394">
        <v>2790</v>
      </c>
      <c r="F14" s="395">
        <v>0</v>
      </c>
      <c r="G14" s="1489" t="s">
        <v>683</v>
      </c>
      <c r="H14" s="1490"/>
      <c r="I14" s="1490"/>
      <c r="J14" s="1490"/>
      <c r="K14" s="1491"/>
      <c r="L14" s="405"/>
      <c r="M14" s="406">
        <v>3838942807176</v>
      </c>
      <c r="N14" s="397">
        <v>6.1</v>
      </c>
      <c r="O14" s="398">
        <v>7</v>
      </c>
      <c r="P14" s="398">
        <v>670</v>
      </c>
      <c r="Q14" s="398">
        <v>110</v>
      </c>
      <c r="R14" s="398">
        <v>560</v>
      </c>
      <c r="S14" s="399">
        <f t="shared" si="0"/>
        <v>41.272</v>
      </c>
      <c r="U14" s="400">
        <v>580</v>
      </c>
      <c r="V14" s="401">
        <v>50</v>
      </c>
      <c r="W14" s="402">
        <v>510</v>
      </c>
      <c r="Y14" s="403">
        <v>73211190</v>
      </c>
      <c r="Z14" s="404" t="s">
        <v>679</v>
      </c>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row>
    <row r="15" spans="1:81" ht="18">
      <c r="A15" s="378"/>
      <c r="C15" s="392">
        <v>390102</v>
      </c>
      <c r="D15" s="393" t="s">
        <v>684</v>
      </c>
      <c r="E15" s="394">
        <v>2790</v>
      </c>
      <c r="F15" s="395">
        <v>0</v>
      </c>
      <c r="G15" s="1489" t="s">
        <v>685</v>
      </c>
      <c r="H15" s="1490"/>
      <c r="I15" s="1490"/>
      <c r="J15" s="1490"/>
      <c r="K15" s="1491"/>
      <c r="L15" s="405"/>
      <c r="M15" s="406">
        <v>3838942807169</v>
      </c>
      <c r="N15" s="407">
        <v>6.1</v>
      </c>
      <c r="O15" s="408">
        <v>7</v>
      </c>
      <c r="P15" s="408">
        <v>670</v>
      </c>
      <c r="Q15" s="408">
        <v>110</v>
      </c>
      <c r="R15" s="408">
        <v>560</v>
      </c>
      <c r="S15" s="399">
        <f t="shared" si="0"/>
        <v>41.272</v>
      </c>
      <c r="U15" s="400">
        <v>580</v>
      </c>
      <c r="V15" s="401">
        <v>50</v>
      </c>
      <c r="W15" s="402">
        <v>510</v>
      </c>
      <c r="Y15" s="403">
        <v>73211190</v>
      </c>
      <c r="Z15" s="404" t="s">
        <v>679</v>
      </c>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row>
    <row r="16" spans="1:81" ht="21">
      <c r="A16" s="409" t="s">
        <v>799</v>
      </c>
      <c r="C16" s="392">
        <v>624071</v>
      </c>
      <c r="D16" s="393" t="s">
        <v>686</v>
      </c>
      <c r="E16" s="394">
        <v>4990</v>
      </c>
      <c r="F16" s="395">
        <v>0</v>
      </c>
      <c r="G16" s="1489" t="s">
        <v>687</v>
      </c>
      <c r="H16" s="1490"/>
      <c r="I16" s="1490"/>
      <c r="J16" s="1490"/>
      <c r="K16" s="1491"/>
      <c r="L16" s="405"/>
      <c r="M16" s="406">
        <v>3838782041341</v>
      </c>
      <c r="N16" s="397">
        <v>10.5</v>
      </c>
      <c r="O16" s="398">
        <v>12</v>
      </c>
      <c r="P16" s="398">
        <v>640</v>
      </c>
      <c r="Q16" s="398">
        <v>165</v>
      </c>
      <c r="R16" s="398">
        <v>565</v>
      </c>
      <c r="S16" s="399">
        <f t="shared" si="0"/>
        <v>59.664</v>
      </c>
      <c r="U16" s="400">
        <v>600</v>
      </c>
      <c r="V16" s="401">
        <v>130</v>
      </c>
      <c r="W16" s="402">
        <v>520</v>
      </c>
      <c r="Y16" s="403">
        <v>73211190</v>
      </c>
      <c r="Z16" s="404" t="s">
        <v>688</v>
      </c>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row>
    <row r="17" spans="1:81" ht="33.75" customHeight="1">
      <c r="A17" s="409" t="s">
        <v>799</v>
      </c>
      <c r="B17" s="410" t="s">
        <v>802</v>
      </c>
      <c r="C17" s="392">
        <v>577223</v>
      </c>
      <c r="D17" s="393" t="s">
        <v>689</v>
      </c>
      <c r="E17" s="411">
        <v>5990</v>
      </c>
      <c r="F17" s="395">
        <v>0</v>
      </c>
      <c r="G17" s="1489" t="s">
        <v>690</v>
      </c>
      <c r="H17" s="1490"/>
      <c r="I17" s="1490"/>
      <c r="J17" s="1490"/>
      <c r="K17" s="1491"/>
      <c r="L17" s="405"/>
      <c r="M17" s="406">
        <v>3838782011566</v>
      </c>
      <c r="N17" s="397">
        <v>15.5</v>
      </c>
      <c r="O17" s="398">
        <v>16.1</v>
      </c>
      <c r="P17" s="398">
        <v>680</v>
      </c>
      <c r="Q17" s="398">
        <v>157</v>
      </c>
      <c r="R17" s="398">
        <v>600</v>
      </c>
      <c r="S17" s="399">
        <f t="shared" si="0"/>
        <v>64.056</v>
      </c>
      <c r="U17" s="400">
        <v>600</v>
      </c>
      <c r="V17" s="401">
        <v>135</v>
      </c>
      <c r="W17" s="402">
        <v>520</v>
      </c>
      <c r="Y17" s="403">
        <v>73211190</v>
      </c>
      <c r="Z17" s="404" t="s">
        <v>688</v>
      </c>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row>
    <row r="18" spans="1:81" ht="27" customHeight="1">
      <c r="A18" s="409" t="s">
        <v>799</v>
      </c>
      <c r="B18" s="410" t="s">
        <v>802</v>
      </c>
      <c r="C18" s="392">
        <v>586517</v>
      </c>
      <c r="D18" s="393" t="s">
        <v>691</v>
      </c>
      <c r="E18" s="411">
        <v>5990</v>
      </c>
      <c r="F18" s="395">
        <v>0</v>
      </c>
      <c r="G18" s="1489" t="s">
        <v>692</v>
      </c>
      <c r="H18" s="1490"/>
      <c r="I18" s="1490"/>
      <c r="J18" s="1490"/>
      <c r="K18" s="1491"/>
      <c r="L18" s="405"/>
      <c r="M18" s="406">
        <v>3838782017544</v>
      </c>
      <c r="N18" s="397">
        <v>14.2</v>
      </c>
      <c r="O18" s="398">
        <v>14.8</v>
      </c>
      <c r="P18" s="398">
        <v>680</v>
      </c>
      <c r="Q18" s="398">
        <v>157</v>
      </c>
      <c r="R18" s="398">
        <v>600</v>
      </c>
      <c r="S18" s="399">
        <f t="shared" si="0"/>
        <v>64.056</v>
      </c>
      <c r="U18" s="400">
        <v>600</v>
      </c>
      <c r="V18" s="401">
        <v>135</v>
      </c>
      <c r="W18" s="402">
        <v>520</v>
      </c>
      <c r="Y18" s="403">
        <v>73211190</v>
      </c>
      <c r="Z18" s="404" t="s">
        <v>688</v>
      </c>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row>
    <row r="19" spans="1:26" s="206" customFormat="1" ht="21">
      <c r="A19" s="172"/>
      <c r="B19" s="410" t="s">
        <v>802</v>
      </c>
      <c r="C19" s="392">
        <v>390092</v>
      </c>
      <c r="D19" s="393" t="s">
        <v>693</v>
      </c>
      <c r="E19" s="394">
        <v>7990</v>
      </c>
      <c r="F19" s="395">
        <v>0</v>
      </c>
      <c r="G19" s="1492" t="s">
        <v>694</v>
      </c>
      <c r="H19" s="1492"/>
      <c r="I19" s="1492"/>
      <c r="J19" s="1492"/>
      <c r="K19" s="1493"/>
      <c r="L19" s="405"/>
      <c r="M19" s="406">
        <v>3838942806971</v>
      </c>
      <c r="N19" s="407">
        <v>6.1</v>
      </c>
      <c r="O19" s="408">
        <v>7</v>
      </c>
      <c r="P19" s="408">
        <v>670</v>
      </c>
      <c r="Q19" s="408">
        <v>110</v>
      </c>
      <c r="R19" s="408">
        <v>560</v>
      </c>
      <c r="S19" s="412">
        <f t="shared" si="0"/>
        <v>41.272</v>
      </c>
      <c r="U19" s="400">
        <v>580</v>
      </c>
      <c r="V19" s="401">
        <v>50</v>
      </c>
      <c r="W19" s="402">
        <v>510</v>
      </c>
      <c r="Y19" s="403">
        <v>73211190</v>
      </c>
      <c r="Z19" s="404" t="s">
        <v>679</v>
      </c>
    </row>
    <row r="20" spans="1:26" s="206" customFormat="1" ht="21">
      <c r="A20" s="172"/>
      <c r="B20" s="410" t="s">
        <v>802</v>
      </c>
      <c r="C20" s="392">
        <v>390090</v>
      </c>
      <c r="D20" s="413" t="s">
        <v>695</v>
      </c>
      <c r="E20" s="394">
        <v>6990</v>
      </c>
      <c r="F20" s="395">
        <v>0</v>
      </c>
      <c r="G20" s="1489" t="s">
        <v>696</v>
      </c>
      <c r="H20" s="1490"/>
      <c r="I20" s="1490"/>
      <c r="J20" s="1490"/>
      <c r="K20" s="1491"/>
      <c r="L20" s="405"/>
      <c r="M20" s="406">
        <v>3838942806957</v>
      </c>
      <c r="N20" s="407">
        <v>6.1</v>
      </c>
      <c r="O20" s="408">
        <v>7</v>
      </c>
      <c r="P20" s="408">
        <v>670</v>
      </c>
      <c r="Q20" s="408">
        <v>110</v>
      </c>
      <c r="R20" s="408">
        <v>560</v>
      </c>
      <c r="S20" s="412">
        <f t="shared" si="0"/>
        <v>41.272</v>
      </c>
      <c r="U20" s="400">
        <v>600</v>
      </c>
      <c r="V20" s="401">
        <v>55</v>
      </c>
      <c r="W20" s="402">
        <v>510</v>
      </c>
      <c r="Y20" s="403">
        <v>73211190</v>
      </c>
      <c r="Z20" s="404" t="s">
        <v>679</v>
      </c>
    </row>
    <row r="21" spans="1:26" s="206" customFormat="1" ht="21">
      <c r="A21" s="172"/>
      <c r="B21" s="410" t="s">
        <v>802</v>
      </c>
      <c r="C21" s="392">
        <v>390098</v>
      </c>
      <c r="D21" s="393" t="s">
        <v>697</v>
      </c>
      <c r="E21" s="394">
        <v>3690</v>
      </c>
      <c r="F21" s="395">
        <v>0</v>
      </c>
      <c r="G21" s="1489" t="s">
        <v>698</v>
      </c>
      <c r="H21" s="1490"/>
      <c r="I21" s="1490"/>
      <c r="J21" s="1490"/>
      <c r="K21" s="1491"/>
      <c r="L21" s="405"/>
      <c r="M21" s="406">
        <v>3838942807138</v>
      </c>
      <c r="N21" s="407">
        <v>6.1</v>
      </c>
      <c r="O21" s="408">
        <v>7</v>
      </c>
      <c r="P21" s="408">
        <v>670</v>
      </c>
      <c r="Q21" s="408">
        <v>110</v>
      </c>
      <c r="R21" s="408">
        <v>560</v>
      </c>
      <c r="S21" s="412">
        <f t="shared" si="0"/>
        <v>41.272</v>
      </c>
      <c r="U21" s="400">
        <v>580</v>
      </c>
      <c r="V21" s="401">
        <v>50</v>
      </c>
      <c r="W21" s="402">
        <v>510</v>
      </c>
      <c r="Y21" s="403">
        <v>73211190</v>
      </c>
      <c r="Z21" s="404" t="s">
        <v>679</v>
      </c>
    </row>
    <row r="22" spans="1:26" s="206" customFormat="1" ht="21">
      <c r="A22" s="172"/>
      <c r="B22" s="410" t="s">
        <v>802</v>
      </c>
      <c r="C22" s="392">
        <v>390097</v>
      </c>
      <c r="D22" s="393" t="s">
        <v>699</v>
      </c>
      <c r="E22" s="394">
        <v>3490</v>
      </c>
      <c r="F22" s="395">
        <v>0</v>
      </c>
      <c r="G22" s="1489" t="s">
        <v>700</v>
      </c>
      <c r="H22" s="1490"/>
      <c r="I22" s="1490"/>
      <c r="J22" s="1490"/>
      <c r="K22" s="1491"/>
      <c r="L22" s="405"/>
      <c r="M22" s="406">
        <v>3838942807121</v>
      </c>
      <c r="N22" s="407">
        <v>6.1</v>
      </c>
      <c r="O22" s="408">
        <v>7</v>
      </c>
      <c r="P22" s="408">
        <v>670</v>
      </c>
      <c r="Q22" s="408">
        <v>110</v>
      </c>
      <c r="R22" s="408">
        <v>560</v>
      </c>
      <c r="S22" s="412">
        <f t="shared" si="0"/>
        <v>41.272</v>
      </c>
      <c r="U22" s="400">
        <v>580</v>
      </c>
      <c r="V22" s="401">
        <v>50</v>
      </c>
      <c r="W22" s="402">
        <v>510</v>
      </c>
      <c r="Y22" s="403">
        <v>73211190</v>
      </c>
      <c r="Z22" s="404" t="s">
        <v>679</v>
      </c>
    </row>
    <row r="23" spans="2:81" ht="21">
      <c r="B23" s="410" t="s">
        <v>802</v>
      </c>
      <c r="C23" s="392">
        <v>390064</v>
      </c>
      <c r="D23" s="413" t="s">
        <v>701</v>
      </c>
      <c r="E23" s="411">
        <v>3490</v>
      </c>
      <c r="F23" s="395">
        <v>0</v>
      </c>
      <c r="G23" s="1489" t="s">
        <v>700</v>
      </c>
      <c r="H23" s="1490"/>
      <c r="I23" s="1490"/>
      <c r="J23" s="1490"/>
      <c r="K23" s="1491"/>
      <c r="L23" s="405"/>
      <c r="M23" s="406">
        <v>3838942806919</v>
      </c>
      <c r="N23" s="397">
        <v>6.1</v>
      </c>
      <c r="O23" s="398">
        <v>7</v>
      </c>
      <c r="P23" s="398">
        <v>670</v>
      </c>
      <c r="Q23" s="398">
        <v>110</v>
      </c>
      <c r="R23" s="398">
        <v>560</v>
      </c>
      <c r="S23" s="399">
        <f t="shared" si="0"/>
        <v>41.272</v>
      </c>
      <c r="U23" s="400">
        <v>580</v>
      </c>
      <c r="V23" s="401">
        <v>50</v>
      </c>
      <c r="W23" s="402">
        <v>510</v>
      </c>
      <c r="Y23" s="403">
        <v>73211190</v>
      </c>
      <c r="Z23" s="404" t="s">
        <v>679</v>
      </c>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row>
    <row r="24" spans="1:81" ht="21">
      <c r="A24" s="378"/>
      <c r="B24" s="410" t="s">
        <v>802</v>
      </c>
      <c r="C24" s="392">
        <v>390099</v>
      </c>
      <c r="D24" s="414" t="s">
        <v>702</v>
      </c>
      <c r="E24" s="394">
        <v>4990</v>
      </c>
      <c r="F24" s="395">
        <v>0</v>
      </c>
      <c r="G24" s="1489" t="s">
        <v>703</v>
      </c>
      <c r="H24" s="1490"/>
      <c r="I24" s="1490"/>
      <c r="J24" s="1490"/>
      <c r="K24" s="1491"/>
      <c r="L24" s="405"/>
      <c r="M24" s="406">
        <v>3838942807145</v>
      </c>
      <c r="N24" s="397">
        <v>6.1</v>
      </c>
      <c r="O24" s="398">
        <v>7</v>
      </c>
      <c r="P24" s="398">
        <v>670</v>
      </c>
      <c r="Q24" s="398">
        <v>110</v>
      </c>
      <c r="R24" s="398">
        <v>560</v>
      </c>
      <c r="S24" s="399">
        <f t="shared" si="0"/>
        <v>41.272</v>
      </c>
      <c r="U24" s="400">
        <v>600</v>
      </c>
      <c r="V24" s="401">
        <v>55</v>
      </c>
      <c r="W24" s="402">
        <v>510</v>
      </c>
      <c r="Y24" s="403">
        <v>73211190</v>
      </c>
      <c r="Z24" s="404" t="s">
        <v>679</v>
      </c>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row>
    <row r="25" spans="1:81" ht="21">
      <c r="A25" s="409" t="s">
        <v>799</v>
      </c>
      <c r="B25" s="410" t="s">
        <v>802</v>
      </c>
      <c r="C25" s="392">
        <v>586516</v>
      </c>
      <c r="D25" s="393" t="s">
        <v>704</v>
      </c>
      <c r="E25" s="394">
        <v>4990</v>
      </c>
      <c r="F25" s="395">
        <v>0</v>
      </c>
      <c r="G25" s="1489" t="s">
        <v>705</v>
      </c>
      <c r="H25" s="1490"/>
      <c r="I25" s="1490"/>
      <c r="J25" s="1490"/>
      <c r="K25" s="1491"/>
      <c r="L25" s="405"/>
      <c r="M25" s="406">
        <v>3838782017520</v>
      </c>
      <c r="N25" s="397">
        <v>14.2</v>
      </c>
      <c r="O25" s="398">
        <v>14.8</v>
      </c>
      <c r="P25" s="398">
        <v>680</v>
      </c>
      <c r="Q25" s="398">
        <v>157</v>
      </c>
      <c r="R25" s="398">
        <v>600</v>
      </c>
      <c r="S25" s="399">
        <f t="shared" si="0"/>
        <v>64.056</v>
      </c>
      <c r="U25" s="400">
        <v>600</v>
      </c>
      <c r="V25" s="401">
        <v>130</v>
      </c>
      <c r="W25" s="402">
        <v>520</v>
      </c>
      <c r="Y25" s="403">
        <v>73211190</v>
      </c>
      <c r="Z25" s="404" t="s">
        <v>688</v>
      </c>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6"/>
      <c r="CB25" s="206"/>
      <c r="CC25" s="206"/>
    </row>
    <row r="26" spans="1:26" s="206" customFormat="1" ht="21" thickBot="1">
      <c r="A26" s="172"/>
      <c r="B26" s="410" t="s">
        <v>802</v>
      </c>
      <c r="C26" s="415">
        <v>390095</v>
      </c>
      <c r="D26" s="416" t="s">
        <v>706</v>
      </c>
      <c r="E26" s="417">
        <v>5590</v>
      </c>
      <c r="F26" s="418">
        <v>0</v>
      </c>
      <c r="G26" s="1533" t="s">
        <v>703</v>
      </c>
      <c r="H26" s="1534"/>
      <c r="I26" s="1534"/>
      <c r="J26" s="1534"/>
      <c r="K26" s="1535"/>
      <c r="L26" s="405"/>
      <c r="M26" s="419">
        <v>3838942807107</v>
      </c>
      <c r="N26" s="420">
        <v>6.1</v>
      </c>
      <c r="O26" s="421">
        <v>7</v>
      </c>
      <c r="P26" s="421">
        <v>670</v>
      </c>
      <c r="Q26" s="421">
        <v>110</v>
      </c>
      <c r="R26" s="421">
        <v>560</v>
      </c>
      <c r="S26" s="422">
        <f t="shared" si="0"/>
        <v>41.272</v>
      </c>
      <c r="U26" s="423">
        <v>600</v>
      </c>
      <c r="V26" s="424">
        <v>55</v>
      </c>
      <c r="W26" s="425">
        <v>510</v>
      </c>
      <c r="Y26" s="426">
        <v>73211190</v>
      </c>
      <c r="Z26" s="427" t="s">
        <v>679</v>
      </c>
    </row>
    <row r="27" spans="3:81" ht="30" customHeight="1">
      <c r="C27" s="428" t="s">
        <v>583</v>
      </c>
      <c r="D27" s="203"/>
      <c r="E27" s="203"/>
      <c r="F27" s="203"/>
      <c r="G27" s="203"/>
      <c r="H27" s="203"/>
      <c r="I27" s="203"/>
      <c r="J27" s="203"/>
      <c r="K27" s="203"/>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206"/>
      <c r="CC27" s="206"/>
    </row>
    <row r="28" spans="3:81" ht="21" customHeight="1" thickBot="1">
      <c r="C28" s="428" t="s">
        <v>584</v>
      </c>
      <c r="D28" s="203"/>
      <c r="E28" s="203"/>
      <c r="F28" s="203"/>
      <c r="G28" s="203"/>
      <c r="H28" s="203"/>
      <c r="I28" s="203"/>
      <c r="J28" s="203"/>
      <c r="K28" s="203"/>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206"/>
      <c r="BS28" s="206"/>
      <c r="BT28" s="206"/>
      <c r="BU28" s="206"/>
      <c r="BV28" s="206"/>
      <c r="BW28" s="206"/>
      <c r="BX28" s="206"/>
      <c r="BY28" s="206"/>
      <c r="BZ28" s="206"/>
      <c r="CA28" s="206"/>
      <c r="CB28" s="206"/>
      <c r="CC28" s="206"/>
    </row>
    <row r="29" spans="1:81" ht="18" customHeight="1">
      <c r="A29" s="429"/>
      <c r="B29" s="173"/>
      <c r="C29" s="430">
        <v>390130</v>
      </c>
      <c r="D29" s="431" t="s">
        <v>707</v>
      </c>
      <c r="E29" s="432">
        <v>2590</v>
      </c>
      <c r="F29" s="433">
        <v>16</v>
      </c>
      <c r="G29" s="1500" t="s">
        <v>708</v>
      </c>
      <c r="H29" s="1501"/>
      <c r="I29" s="1501"/>
      <c r="J29" s="1501"/>
      <c r="K29" s="1502"/>
      <c r="L29" s="405"/>
      <c r="M29" s="434">
        <v>3838942807237</v>
      </c>
      <c r="N29" s="435">
        <v>5.3</v>
      </c>
      <c r="O29" s="435">
        <v>6</v>
      </c>
      <c r="P29" s="435">
        <v>340</v>
      </c>
      <c r="Q29" s="435">
        <v>120</v>
      </c>
      <c r="R29" s="435">
        <v>570</v>
      </c>
      <c r="S29" s="436">
        <f>(P29*Q29*R29)/1000000</f>
        <v>23.256</v>
      </c>
      <c r="U29" s="387">
        <v>290</v>
      </c>
      <c r="V29" s="388">
        <v>57</v>
      </c>
      <c r="W29" s="389">
        <v>510</v>
      </c>
      <c r="Y29" s="390">
        <v>73211190</v>
      </c>
      <c r="Z29" s="391" t="s">
        <v>679</v>
      </c>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06"/>
      <c r="BV29" s="206"/>
      <c r="BW29" s="206"/>
      <c r="BX29" s="206"/>
      <c r="BY29" s="206"/>
      <c r="BZ29" s="206"/>
      <c r="CA29" s="206"/>
      <c r="CB29" s="206"/>
      <c r="CC29" s="206"/>
    </row>
    <row r="30" spans="1:81" ht="18" customHeight="1">
      <c r="A30" s="429"/>
      <c r="B30" s="173"/>
      <c r="C30" s="437">
        <v>390129</v>
      </c>
      <c r="D30" s="438" t="s">
        <v>709</v>
      </c>
      <c r="E30" s="439">
        <v>2590</v>
      </c>
      <c r="F30" s="440">
        <v>16</v>
      </c>
      <c r="G30" s="1483" t="s">
        <v>710</v>
      </c>
      <c r="H30" s="1484"/>
      <c r="I30" s="1484"/>
      <c r="J30" s="1484"/>
      <c r="K30" s="1485"/>
      <c r="L30" s="405"/>
      <c r="M30" s="406">
        <v>3838942807220</v>
      </c>
      <c r="N30" s="408">
        <v>5.3</v>
      </c>
      <c r="O30" s="408">
        <v>6</v>
      </c>
      <c r="P30" s="408">
        <v>340</v>
      </c>
      <c r="Q30" s="408">
        <v>120</v>
      </c>
      <c r="R30" s="408">
        <v>570</v>
      </c>
      <c r="S30" s="412">
        <f>(P30*Q30*R30)/1000000</f>
        <v>23.256</v>
      </c>
      <c r="U30" s="400">
        <v>290</v>
      </c>
      <c r="V30" s="401">
        <v>57</v>
      </c>
      <c r="W30" s="402">
        <v>510</v>
      </c>
      <c r="Y30" s="403">
        <v>73211190</v>
      </c>
      <c r="Z30" s="404" t="s">
        <v>679</v>
      </c>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6"/>
      <c r="BW30" s="206"/>
      <c r="BX30" s="206"/>
      <c r="BY30" s="206"/>
      <c r="BZ30" s="206"/>
      <c r="CA30" s="206"/>
      <c r="CB30" s="206"/>
      <c r="CC30" s="206"/>
    </row>
    <row r="31" spans="1:81" ht="18" customHeight="1" thickBot="1">
      <c r="A31" s="429"/>
      <c r="B31" s="173"/>
      <c r="C31" s="441">
        <v>390131</v>
      </c>
      <c r="D31" s="442" t="s">
        <v>711</v>
      </c>
      <c r="E31" s="443">
        <v>2990</v>
      </c>
      <c r="F31" s="444">
        <v>16</v>
      </c>
      <c r="G31" s="1524" t="s">
        <v>712</v>
      </c>
      <c r="H31" s="1525"/>
      <c r="I31" s="1525"/>
      <c r="J31" s="1525"/>
      <c r="K31" s="1526"/>
      <c r="L31" s="405"/>
      <c r="M31" s="419">
        <v>3838942807244</v>
      </c>
      <c r="N31" s="421">
        <v>9.1</v>
      </c>
      <c r="O31" s="421">
        <v>11</v>
      </c>
      <c r="P31" s="421">
        <v>670</v>
      </c>
      <c r="Q31" s="421">
        <v>120</v>
      </c>
      <c r="R31" s="421">
        <v>570</v>
      </c>
      <c r="S31" s="422">
        <f>(P31*Q31*R31)/1000000</f>
        <v>45.828</v>
      </c>
      <c r="U31" s="423">
        <v>580</v>
      </c>
      <c r="V31" s="424">
        <v>45</v>
      </c>
      <c r="W31" s="425">
        <v>510</v>
      </c>
      <c r="Y31" s="426">
        <v>73211190</v>
      </c>
      <c r="Z31" s="427" t="s">
        <v>679</v>
      </c>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row>
    <row r="32" spans="3:81" ht="21" customHeight="1" thickBot="1">
      <c r="C32" s="375" t="s">
        <v>585</v>
      </c>
      <c r="D32" s="375"/>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6"/>
      <c r="BY32" s="206"/>
      <c r="BZ32" s="206"/>
      <c r="CA32" s="206"/>
      <c r="CB32" s="206"/>
      <c r="CC32" s="206"/>
    </row>
    <row r="33" spans="1:26" s="206" customFormat="1" ht="38.25" customHeight="1">
      <c r="A33" s="409" t="s">
        <v>799</v>
      </c>
      <c r="B33" s="429"/>
      <c r="C33" s="445">
        <v>728978</v>
      </c>
      <c r="D33" s="446" t="s">
        <v>713</v>
      </c>
      <c r="E33" s="447">
        <v>3790</v>
      </c>
      <c r="F33" s="433">
        <v>16</v>
      </c>
      <c r="G33" s="1527" t="s">
        <v>714</v>
      </c>
      <c r="H33" s="1528"/>
      <c r="I33" s="1528"/>
      <c r="J33" s="1528"/>
      <c r="K33" s="1529"/>
      <c r="L33" s="405"/>
      <c r="M33" s="448">
        <v>3838782049125</v>
      </c>
      <c r="N33" s="435">
        <v>4.1</v>
      </c>
      <c r="O33" s="435">
        <v>4.6</v>
      </c>
      <c r="P33" s="435">
        <v>445</v>
      </c>
      <c r="Q33" s="435">
        <v>160</v>
      </c>
      <c r="R33" s="435">
        <v>610</v>
      </c>
      <c r="S33" s="436">
        <v>43.432</v>
      </c>
      <c r="U33" s="387">
        <v>300</v>
      </c>
      <c r="V33" s="388">
        <v>88</v>
      </c>
      <c r="W33" s="389">
        <v>510</v>
      </c>
      <c r="Y33" s="449">
        <v>85166050</v>
      </c>
      <c r="Z33" s="450" t="s">
        <v>688</v>
      </c>
    </row>
    <row r="34" spans="1:26" s="206" customFormat="1" ht="48" customHeight="1">
      <c r="A34" s="409" t="s">
        <v>799</v>
      </c>
      <c r="B34" s="429"/>
      <c r="C34" s="451">
        <v>728980</v>
      </c>
      <c r="D34" s="452" t="s">
        <v>715</v>
      </c>
      <c r="E34" s="453">
        <v>3990</v>
      </c>
      <c r="F34" s="454">
        <v>16</v>
      </c>
      <c r="G34" s="1489" t="s">
        <v>716</v>
      </c>
      <c r="H34" s="1490"/>
      <c r="I34" s="1490"/>
      <c r="J34" s="1490"/>
      <c r="K34" s="1491"/>
      <c r="L34" s="455"/>
      <c r="M34" s="406">
        <v>3838782049149</v>
      </c>
      <c r="N34" s="408">
        <v>3.9</v>
      </c>
      <c r="O34" s="408">
        <v>4.4</v>
      </c>
      <c r="P34" s="408">
        <v>445</v>
      </c>
      <c r="Q34" s="408">
        <v>160</v>
      </c>
      <c r="R34" s="408">
        <v>610</v>
      </c>
      <c r="S34" s="412">
        <v>43.432</v>
      </c>
      <c r="U34" s="400">
        <v>300</v>
      </c>
      <c r="V34" s="401">
        <v>63</v>
      </c>
      <c r="W34" s="402">
        <v>510</v>
      </c>
      <c r="Y34" s="456">
        <v>85166050</v>
      </c>
      <c r="Z34" s="457" t="s">
        <v>688</v>
      </c>
    </row>
    <row r="35" spans="1:26" s="206" customFormat="1" ht="48" customHeight="1">
      <c r="A35" s="409" t="s">
        <v>799</v>
      </c>
      <c r="B35" s="429"/>
      <c r="C35" s="451">
        <v>728973</v>
      </c>
      <c r="D35" s="452" t="s">
        <v>717</v>
      </c>
      <c r="E35" s="453">
        <v>4490</v>
      </c>
      <c r="F35" s="454">
        <v>16</v>
      </c>
      <c r="G35" s="1492" t="s">
        <v>718</v>
      </c>
      <c r="H35" s="1492"/>
      <c r="I35" s="1492"/>
      <c r="J35" s="1492"/>
      <c r="K35" s="1493"/>
      <c r="L35" s="455"/>
      <c r="M35" s="458">
        <v>3838782049071</v>
      </c>
      <c r="N35" s="408">
        <v>7.4</v>
      </c>
      <c r="O35" s="408">
        <v>7.9</v>
      </c>
      <c r="P35" s="408">
        <v>715</v>
      </c>
      <c r="Q35" s="408">
        <v>145</v>
      </c>
      <c r="R35" s="408">
        <v>640</v>
      </c>
      <c r="S35" s="412">
        <v>66.352</v>
      </c>
      <c r="U35" s="400">
        <v>590</v>
      </c>
      <c r="V35" s="401">
        <v>55</v>
      </c>
      <c r="W35" s="402">
        <v>505</v>
      </c>
      <c r="Y35" s="456">
        <v>85166050</v>
      </c>
      <c r="Z35" s="457" t="s">
        <v>688</v>
      </c>
    </row>
    <row r="36" spans="1:26" s="206" customFormat="1" ht="48" customHeight="1">
      <c r="A36" s="409" t="s">
        <v>799</v>
      </c>
      <c r="B36" s="410" t="s">
        <v>802</v>
      </c>
      <c r="C36" s="451">
        <v>728977</v>
      </c>
      <c r="D36" s="452" t="s">
        <v>719</v>
      </c>
      <c r="E36" s="453">
        <v>4790</v>
      </c>
      <c r="F36" s="454">
        <v>16</v>
      </c>
      <c r="G36" s="1489" t="s">
        <v>720</v>
      </c>
      <c r="H36" s="1490"/>
      <c r="I36" s="1490"/>
      <c r="J36" s="1490"/>
      <c r="K36" s="1491"/>
      <c r="L36" s="455"/>
      <c r="M36" s="406">
        <v>3838782049118</v>
      </c>
      <c r="N36" s="408">
        <v>4.1</v>
      </c>
      <c r="O36" s="408">
        <v>4.6</v>
      </c>
      <c r="P36" s="408">
        <v>445</v>
      </c>
      <c r="Q36" s="408">
        <v>160</v>
      </c>
      <c r="R36" s="408">
        <v>610</v>
      </c>
      <c r="S36" s="412">
        <v>43.432</v>
      </c>
      <c r="U36" s="400">
        <v>300</v>
      </c>
      <c r="V36" s="401">
        <v>63</v>
      </c>
      <c r="W36" s="402">
        <v>510</v>
      </c>
      <c r="Y36" s="456">
        <v>85166050</v>
      </c>
      <c r="Z36" s="457" t="s">
        <v>688</v>
      </c>
    </row>
    <row r="37" spans="1:26" s="206" customFormat="1" ht="30.75" customHeight="1">
      <c r="A37" s="409" t="s">
        <v>799</v>
      </c>
      <c r="B37" s="459"/>
      <c r="C37" s="451">
        <v>728971</v>
      </c>
      <c r="D37" s="452" t="s">
        <v>721</v>
      </c>
      <c r="E37" s="453">
        <v>4990</v>
      </c>
      <c r="F37" s="454">
        <v>16</v>
      </c>
      <c r="G37" s="1489" t="s">
        <v>722</v>
      </c>
      <c r="H37" s="1490"/>
      <c r="I37" s="1490"/>
      <c r="J37" s="1490"/>
      <c r="K37" s="1491"/>
      <c r="L37" s="455"/>
      <c r="M37" s="406">
        <v>3838782049057</v>
      </c>
      <c r="N37" s="408">
        <v>7.8</v>
      </c>
      <c r="O37" s="408">
        <v>8.3</v>
      </c>
      <c r="P37" s="408">
        <v>715</v>
      </c>
      <c r="Q37" s="408">
        <v>145</v>
      </c>
      <c r="R37" s="408">
        <v>640</v>
      </c>
      <c r="S37" s="412">
        <v>66.352</v>
      </c>
      <c r="U37" s="400">
        <v>595</v>
      </c>
      <c r="V37" s="401">
        <v>92</v>
      </c>
      <c r="W37" s="402">
        <v>510</v>
      </c>
      <c r="Y37" s="456">
        <v>85166050</v>
      </c>
      <c r="Z37" s="457" t="s">
        <v>688</v>
      </c>
    </row>
    <row r="38" spans="1:26" s="206" customFormat="1" ht="48.75" customHeight="1">
      <c r="A38" s="409" t="s">
        <v>799</v>
      </c>
      <c r="B38" s="410" t="s">
        <v>802</v>
      </c>
      <c r="C38" s="451">
        <v>728979</v>
      </c>
      <c r="D38" s="452" t="s">
        <v>723</v>
      </c>
      <c r="E38" s="453">
        <v>5290</v>
      </c>
      <c r="F38" s="454">
        <v>16</v>
      </c>
      <c r="G38" s="1489" t="s">
        <v>718</v>
      </c>
      <c r="H38" s="1490"/>
      <c r="I38" s="1490"/>
      <c r="J38" s="1490"/>
      <c r="K38" s="1491"/>
      <c r="L38" s="455"/>
      <c r="M38" s="406">
        <v>3838782049095</v>
      </c>
      <c r="N38" s="408">
        <v>7.4</v>
      </c>
      <c r="O38" s="408">
        <v>7.9</v>
      </c>
      <c r="P38" s="408">
        <v>715</v>
      </c>
      <c r="Q38" s="408">
        <v>145</v>
      </c>
      <c r="R38" s="408">
        <v>640</v>
      </c>
      <c r="S38" s="412">
        <v>66.352</v>
      </c>
      <c r="U38" s="400">
        <v>590</v>
      </c>
      <c r="V38" s="401">
        <v>55</v>
      </c>
      <c r="W38" s="402">
        <v>505</v>
      </c>
      <c r="Y38" s="456">
        <v>85166050</v>
      </c>
      <c r="Z38" s="457" t="s">
        <v>688</v>
      </c>
    </row>
    <row r="39" spans="1:26" s="206" customFormat="1" ht="48.75" customHeight="1">
      <c r="A39" s="409" t="s">
        <v>799</v>
      </c>
      <c r="B39" s="410" t="s">
        <v>802</v>
      </c>
      <c r="C39" s="451">
        <v>728979</v>
      </c>
      <c r="D39" s="452" t="s">
        <v>724</v>
      </c>
      <c r="E39" s="453">
        <v>5490</v>
      </c>
      <c r="F39" s="454">
        <v>16</v>
      </c>
      <c r="G39" s="1489" t="s">
        <v>725</v>
      </c>
      <c r="H39" s="1490"/>
      <c r="I39" s="1490"/>
      <c r="J39" s="1490"/>
      <c r="K39" s="1491"/>
      <c r="L39" s="455"/>
      <c r="M39" s="406">
        <v>3838782049132</v>
      </c>
      <c r="N39" s="408">
        <v>7.7</v>
      </c>
      <c r="O39" s="408">
        <v>8.2</v>
      </c>
      <c r="P39" s="408">
        <v>680</v>
      </c>
      <c r="Q39" s="408">
        <v>140</v>
      </c>
      <c r="R39" s="408">
        <v>580</v>
      </c>
      <c r="S39" s="412">
        <v>55.216</v>
      </c>
      <c r="U39" s="400">
        <v>595</v>
      </c>
      <c r="V39" s="401">
        <v>55</v>
      </c>
      <c r="W39" s="402">
        <v>510</v>
      </c>
      <c r="Y39" s="456">
        <v>85166050</v>
      </c>
      <c r="Z39" s="457" t="s">
        <v>688</v>
      </c>
    </row>
    <row r="40" spans="1:26" s="206" customFormat="1" ht="48" customHeight="1">
      <c r="A40" s="409" t="s">
        <v>799</v>
      </c>
      <c r="B40" s="410" t="s">
        <v>802</v>
      </c>
      <c r="C40" s="451">
        <v>728976</v>
      </c>
      <c r="D40" s="452" t="s">
        <v>726</v>
      </c>
      <c r="E40" s="453">
        <v>5990</v>
      </c>
      <c r="F40" s="454">
        <v>16</v>
      </c>
      <c r="G40" s="1486" t="s">
        <v>727</v>
      </c>
      <c r="H40" s="1487"/>
      <c r="I40" s="1487"/>
      <c r="J40" s="1487"/>
      <c r="K40" s="1488"/>
      <c r="L40" s="455"/>
      <c r="M40" s="406">
        <v>3838782049101</v>
      </c>
      <c r="N40" s="408">
        <v>8</v>
      </c>
      <c r="O40" s="408">
        <v>8.5</v>
      </c>
      <c r="P40" s="408">
        <v>715</v>
      </c>
      <c r="Q40" s="408">
        <v>145</v>
      </c>
      <c r="R40" s="408">
        <v>620</v>
      </c>
      <c r="S40" s="412">
        <v>64.2785</v>
      </c>
      <c r="U40" s="400">
        <v>600</v>
      </c>
      <c r="V40" s="401">
        <v>54</v>
      </c>
      <c r="W40" s="402">
        <v>515</v>
      </c>
      <c r="Y40" s="456">
        <v>85166050</v>
      </c>
      <c r="Z40" s="457" t="s">
        <v>688</v>
      </c>
    </row>
    <row r="41" spans="1:81" ht="65.25" customHeight="1">
      <c r="A41" s="409" t="s">
        <v>799</v>
      </c>
      <c r="B41" s="410" t="s">
        <v>802</v>
      </c>
      <c r="C41" s="451">
        <v>728968</v>
      </c>
      <c r="D41" s="452" t="s">
        <v>728</v>
      </c>
      <c r="E41" s="453">
        <v>5990</v>
      </c>
      <c r="F41" s="454">
        <v>16</v>
      </c>
      <c r="G41" s="1489" t="s">
        <v>729</v>
      </c>
      <c r="H41" s="1490"/>
      <c r="I41" s="1490"/>
      <c r="J41" s="1490"/>
      <c r="K41" s="1491"/>
      <c r="L41" s="455"/>
      <c r="M41" s="396">
        <v>3838782049026</v>
      </c>
      <c r="N41" s="408">
        <v>8.6</v>
      </c>
      <c r="O41" s="408">
        <v>9.1</v>
      </c>
      <c r="P41" s="408">
        <v>715</v>
      </c>
      <c r="Q41" s="408">
        <v>145</v>
      </c>
      <c r="R41" s="408">
        <v>640</v>
      </c>
      <c r="S41" s="412">
        <v>66.352</v>
      </c>
      <c r="U41" s="400">
        <v>600</v>
      </c>
      <c r="V41" s="401">
        <v>56</v>
      </c>
      <c r="W41" s="402">
        <v>510</v>
      </c>
      <c r="Y41" s="456">
        <v>85166050</v>
      </c>
      <c r="Z41" s="457" t="s">
        <v>688</v>
      </c>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c r="BS41" s="206"/>
      <c r="BT41" s="206"/>
      <c r="BU41" s="206"/>
      <c r="BV41" s="206"/>
      <c r="BW41" s="206"/>
      <c r="BX41" s="206"/>
      <c r="BY41" s="206"/>
      <c r="BZ41" s="206"/>
      <c r="CA41" s="206"/>
      <c r="CB41" s="206"/>
      <c r="CC41" s="206"/>
    </row>
    <row r="42" spans="1:81" ht="66" customHeight="1">
      <c r="A42" s="409" t="s">
        <v>799</v>
      </c>
      <c r="B42" s="410" t="s">
        <v>802</v>
      </c>
      <c r="C42" s="451">
        <v>728970</v>
      </c>
      <c r="D42" s="452" t="s">
        <v>730</v>
      </c>
      <c r="E42" s="453">
        <v>5990</v>
      </c>
      <c r="F42" s="454">
        <v>16</v>
      </c>
      <c r="G42" s="1489" t="s">
        <v>731</v>
      </c>
      <c r="H42" s="1490"/>
      <c r="I42" s="1490"/>
      <c r="J42" s="1490"/>
      <c r="K42" s="1491"/>
      <c r="L42" s="455"/>
      <c r="M42" s="396">
        <v>3838782049040</v>
      </c>
      <c r="N42" s="408">
        <v>8.6</v>
      </c>
      <c r="O42" s="408">
        <v>9.1</v>
      </c>
      <c r="P42" s="408">
        <v>715</v>
      </c>
      <c r="Q42" s="408">
        <v>145</v>
      </c>
      <c r="R42" s="408">
        <v>620</v>
      </c>
      <c r="S42" s="412">
        <v>64.2785</v>
      </c>
      <c r="U42" s="400">
        <v>600</v>
      </c>
      <c r="V42" s="401">
        <v>56</v>
      </c>
      <c r="W42" s="402">
        <v>510</v>
      </c>
      <c r="Y42" s="456">
        <v>85166050</v>
      </c>
      <c r="Z42" s="457" t="s">
        <v>688</v>
      </c>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6"/>
      <c r="BR42" s="206"/>
      <c r="BS42" s="206"/>
      <c r="BT42" s="206"/>
      <c r="BU42" s="206"/>
      <c r="BV42" s="206"/>
      <c r="BW42" s="206"/>
      <c r="BX42" s="206"/>
      <c r="BY42" s="206"/>
      <c r="BZ42" s="206"/>
      <c r="CA42" s="206"/>
      <c r="CB42" s="206"/>
      <c r="CC42" s="206"/>
    </row>
    <row r="43" spans="1:81" ht="66" customHeight="1">
      <c r="A43" s="409" t="s">
        <v>799</v>
      </c>
      <c r="B43" s="410" t="s">
        <v>802</v>
      </c>
      <c r="C43" s="460">
        <v>728972</v>
      </c>
      <c r="D43" s="461" t="s">
        <v>732</v>
      </c>
      <c r="E43" s="462">
        <v>6490</v>
      </c>
      <c r="F43" s="454">
        <v>16</v>
      </c>
      <c r="G43" s="1521" t="s">
        <v>733</v>
      </c>
      <c r="H43" s="1490"/>
      <c r="I43" s="1490"/>
      <c r="J43" s="1490"/>
      <c r="K43" s="1491"/>
      <c r="L43" s="455"/>
      <c r="M43" s="463">
        <v>3838782049064</v>
      </c>
      <c r="N43" s="464">
        <v>8</v>
      </c>
      <c r="O43" s="464">
        <v>8.5</v>
      </c>
      <c r="P43" s="464">
        <v>715</v>
      </c>
      <c r="Q43" s="464">
        <v>145</v>
      </c>
      <c r="R43" s="464">
        <v>620</v>
      </c>
      <c r="S43" s="465">
        <v>64.2785</v>
      </c>
      <c r="U43" s="400">
        <v>595</v>
      </c>
      <c r="V43" s="401">
        <v>56</v>
      </c>
      <c r="W43" s="402">
        <v>510</v>
      </c>
      <c r="Y43" s="456">
        <v>85166050</v>
      </c>
      <c r="Z43" s="457" t="s">
        <v>688</v>
      </c>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6"/>
      <c r="BR43" s="206"/>
      <c r="BS43" s="206"/>
      <c r="BT43" s="206"/>
      <c r="BU43" s="206"/>
      <c r="BV43" s="206"/>
      <c r="BW43" s="206"/>
      <c r="BX43" s="206"/>
      <c r="BY43" s="206"/>
      <c r="BZ43" s="206"/>
      <c r="CA43" s="206"/>
      <c r="CB43" s="206"/>
      <c r="CC43" s="206"/>
    </row>
    <row r="44" spans="1:81" ht="66" customHeight="1" thickBot="1">
      <c r="A44" s="409" t="s">
        <v>799</v>
      </c>
      <c r="B44" s="410" t="s">
        <v>802</v>
      </c>
      <c r="C44" s="466">
        <v>728969</v>
      </c>
      <c r="D44" s="467" t="s">
        <v>734</v>
      </c>
      <c r="E44" s="468">
        <v>7990</v>
      </c>
      <c r="F44" s="469">
        <v>16</v>
      </c>
      <c r="G44" s="1530" t="s">
        <v>735</v>
      </c>
      <c r="H44" s="1531"/>
      <c r="I44" s="1531"/>
      <c r="J44" s="1531"/>
      <c r="K44" s="1532"/>
      <c r="L44" s="455"/>
      <c r="M44" s="470">
        <v>3838782049033</v>
      </c>
      <c r="N44" s="421">
        <v>7.6</v>
      </c>
      <c r="O44" s="421">
        <v>8.1</v>
      </c>
      <c r="P44" s="421">
        <v>715</v>
      </c>
      <c r="Q44" s="421">
        <v>145</v>
      </c>
      <c r="R44" s="421">
        <v>620</v>
      </c>
      <c r="S44" s="422">
        <v>64.2785</v>
      </c>
      <c r="U44" s="423">
        <v>590</v>
      </c>
      <c r="V44" s="424">
        <v>54</v>
      </c>
      <c r="W44" s="425">
        <v>505</v>
      </c>
      <c r="Y44" s="471">
        <v>85166050</v>
      </c>
      <c r="Z44" s="472" t="s">
        <v>688</v>
      </c>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row>
    <row r="45" spans="3:81" ht="21" customHeight="1" thickBot="1">
      <c r="C45" s="473" t="s">
        <v>586</v>
      </c>
      <c r="D45" s="473"/>
      <c r="E45" s="474"/>
      <c r="F45" s="475"/>
      <c r="G45" s="476"/>
      <c r="H45" s="203"/>
      <c r="I45" s="203"/>
      <c r="J45" s="203"/>
      <c r="K45" s="203"/>
      <c r="L45" s="377"/>
      <c r="S45" s="477"/>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row>
    <row r="46" spans="1:81" ht="57.75" customHeight="1">
      <c r="A46" s="409" t="s">
        <v>799</v>
      </c>
      <c r="B46" s="410" t="s">
        <v>802</v>
      </c>
      <c r="C46" s="478">
        <v>729691</v>
      </c>
      <c r="D46" s="479" t="s">
        <v>736</v>
      </c>
      <c r="E46" s="480">
        <v>6490</v>
      </c>
      <c r="F46" s="433">
        <v>16</v>
      </c>
      <c r="G46" s="1527" t="s">
        <v>737</v>
      </c>
      <c r="H46" s="1528"/>
      <c r="I46" s="1528"/>
      <c r="J46" s="1528"/>
      <c r="K46" s="1529"/>
      <c r="L46" s="455"/>
      <c r="M46" s="448">
        <v>3838782076022</v>
      </c>
      <c r="N46" s="435">
        <v>5.2</v>
      </c>
      <c r="O46" s="435">
        <v>6.6</v>
      </c>
      <c r="P46" s="435">
        <v>640</v>
      </c>
      <c r="Q46" s="435">
        <v>200</v>
      </c>
      <c r="R46" s="435">
        <v>470</v>
      </c>
      <c r="S46" s="436">
        <v>60.16</v>
      </c>
      <c r="U46" s="387">
        <v>300</v>
      </c>
      <c r="V46" s="388">
        <v>72</v>
      </c>
      <c r="W46" s="389">
        <v>510</v>
      </c>
      <c r="Y46" s="390">
        <v>85166050</v>
      </c>
      <c r="Z46" s="391" t="s">
        <v>688</v>
      </c>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row>
    <row r="47" spans="1:26" s="206" customFormat="1" ht="57.75" customHeight="1">
      <c r="A47" s="409" t="s">
        <v>799</v>
      </c>
      <c r="B47" s="459"/>
      <c r="C47" s="481">
        <v>728919</v>
      </c>
      <c r="D47" s="482" t="s">
        <v>738</v>
      </c>
      <c r="E47" s="483">
        <v>6990</v>
      </c>
      <c r="F47" s="454">
        <v>16</v>
      </c>
      <c r="G47" s="1503" t="s">
        <v>739</v>
      </c>
      <c r="H47" s="1504"/>
      <c r="I47" s="1504"/>
      <c r="J47" s="1504"/>
      <c r="K47" s="1505"/>
      <c r="L47" s="455"/>
      <c r="M47" s="406">
        <v>3838782045585</v>
      </c>
      <c r="N47" s="408">
        <v>8</v>
      </c>
      <c r="O47" s="408">
        <v>8.5</v>
      </c>
      <c r="P47" s="408">
        <v>715</v>
      </c>
      <c r="Q47" s="408">
        <v>150</v>
      </c>
      <c r="R47" s="408">
        <v>620</v>
      </c>
      <c r="S47" s="412">
        <v>66.495</v>
      </c>
      <c r="U47" s="400">
        <v>595</v>
      </c>
      <c r="V47" s="401">
        <v>55</v>
      </c>
      <c r="W47" s="402">
        <v>510</v>
      </c>
      <c r="Y47" s="403">
        <v>85166050</v>
      </c>
      <c r="Z47" s="404" t="s">
        <v>688</v>
      </c>
    </row>
    <row r="48" spans="1:26" s="206" customFormat="1" ht="57.75" customHeight="1">
      <c r="A48" s="409" t="s">
        <v>799</v>
      </c>
      <c r="B48" s="410" t="s">
        <v>802</v>
      </c>
      <c r="C48" s="484">
        <v>728917</v>
      </c>
      <c r="D48" s="485" t="s">
        <v>740</v>
      </c>
      <c r="E48" s="483">
        <v>8490</v>
      </c>
      <c r="F48" s="454">
        <v>16</v>
      </c>
      <c r="G48" s="1503" t="s">
        <v>741</v>
      </c>
      <c r="H48" s="1504"/>
      <c r="I48" s="1504"/>
      <c r="J48" s="1504"/>
      <c r="K48" s="1505"/>
      <c r="L48" s="455"/>
      <c r="M48" s="486">
        <v>3838782045561</v>
      </c>
      <c r="N48" s="408">
        <v>8.5</v>
      </c>
      <c r="O48" s="408">
        <v>9</v>
      </c>
      <c r="P48" s="408">
        <v>715</v>
      </c>
      <c r="Q48" s="408">
        <v>150</v>
      </c>
      <c r="R48" s="408">
        <v>640</v>
      </c>
      <c r="S48" s="412">
        <v>68.64</v>
      </c>
      <c r="U48" s="400">
        <v>600</v>
      </c>
      <c r="V48" s="401">
        <v>57</v>
      </c>
      <c r="W48" s="402">
        <v>515</v>
      </c>
      <c r="Y48" s="403">
        <v>85166050</v>
      </c>
      <c r="Z48" s="404" t="s">
        <v>688</v>
      </c>
    </row>
    <row r="49" spans="1:26" s="206" customFormat="1" ht="57.75" customHeight="1">
      <c r="A49" s="409" t="s">
        <v>799</v>
      </c>
      <c r="B49" s="410" t="s">
        <v>802</v>
      </c>
      <c r="C49" s="481">
        <v>728918</v>
      </c>
      <c r="D49" s="482" t="s">
        <v>742</v>
      </c>
      <c r="E49" s="483">
        <v>7990</v>
      </c>
      <c r="F49" s="454">
        <v>16</v>
      </c>
      <c r="G49" s="1503" t="s">
        <v>743</v>
      </c>
      <c r="H49" s="1504"/>
      <c r="I49" s="1504"/>
      <c r="J49" s="1504"/>
      <c r="K49" s="1505"/>
      <c r="L49" s="455"/>
      <c r="M49" s="487">
        <v>3838782045578</v>
      </c>
      <c r="N49" s="408">
        <v>8</v>
      </c>
      <c r="O49" s="408">
        <v>8.5</v>
      </c>
      <c r="P49" s="408">
        <v>715</v>
      </c>
      <c r="Q49" s="408">
        <v>150</v>
      </c>
      <c r="R49" s="408">
        <v>620</v>
      </c>
      <c r="S49" s="412">
        <v>66.495</v>
      </c>
      <c r="U49" s="400">
        <v>595</v>
      </c>
      <c r="V49" s="401">
        <v>55</v>
      </c>
      <c r="W49" s="402">
        <v>510</v>
      </c>
      <c r="Y49" s="403">
        <v>85166050</v>
      </c>
      <c r="Z49" s="404" t="s">
        <v>688</v>
      </c>
    </row>
    <row r="50" spans="1:26" s="206" customFormat="1" ht="57.75" customHeight="1">
      <c r="A50" s="409" t="s">
        <v>799</v>
      </c>
      <c r="B50" s="410" t="s">
        <v>802</v>
      </c>
      <c r="C50" s="484">
        <v>728922</v>
      </c>
      <c r="D50" s="485" t="s">
        <v>744</v>
      </c>
      <c r="E50" s="483">
        <v>9990</v>
      </c>
      <c r="F50" s="454">
        <v>16</v>
      </c>
      <c r="G50" s="1489" t="s">
        <v>745</v>
      </c>
      <c r="H50" s="1490"/>
      <c r="I50" s="1490"/>
      <c r="J50" s="1490"/>
      <c r="K50" s="1491"/>
      <c r="L50" s="455"/>
      <c r="M50" s="486">
        <v>3838782046810</v>
      </c>
      <c r="N50" s="408">
        <v>10</v>
      </c>
      <c r="O50" s="408">
        <v>10.5</v>
      </c>
      <c r="P50" s="408">
        <v>715</v>
      </c>
      <c r="Q50" s="408">
        <v>150</v>
      </c>
      <c r="R50" s="408">
        <v>620</v>
      </c>
      <c r="S50" s="412">
        <v>66.495</v>
      </c>
      <c r="U50" s="400">
        <v>600</v>
      </c>
      <c r="V50" s="401">
        <v>56</v>
      </c>
      <c r="W50" s="402">
        <v>515</v>
      </c>
      <c r="Y50" s="403">
        <v>85166050</v>
      </c>
      <c r="Z50" s="404" t="s">
        <v>688</v>
      </c>
    </row>
    <row r="51" spans="1:26" s="206" customFormat="1" ht="57.75" customHeight="1">
      <c r="A51" s="409" t="s">
        <v>799</v>
      </c>
      <c r="B51" s="410" t="s">
        <v>802</v>
      </c>
      <c r="C51" s="484">
        <v>728920</v>
      </c>
      <c r="D51" s="485" t="s">
        <v>746</v>
      </c>
      <c r="E51" s="483">
        <v>9990</v>
      </c>
      <c r="F51" s="454">
        <v>16</v>
      </c>
      <c r="G51" s="1489" t="s">
        <v>745</v>
      </c>
      <c r="H51" s="1490"/>
      <c r="I51" s="1490"/>
      <c r="J51" s="1490"/>
      <c r="K51" s="1491"/>
      <c r="L51" s="455"/>
      <c r="M51" s="488">
        <v>3838782045592</v>
      </c>
      <c r="N51" s="408">
        <v>10</v>
      </c>
      <c r="O51" s="408">
        <v>10.5</v>
      </c>
      <c r="P51" s="408">
        <v>715</v>
      </c>
      <c r="Q51" s="408">
        <v>150</v>
      </c>
      <c r="R51" s="408">
        <v>620</v>
      </c>
      <c r="S51" s="412">
        <v>66.495</v>
      </c>
      <c r="U51" s="400">
        <v>600</v>
      </c>
      <c r="V51" s="401">
        <v>56</v>
      </c>
      <c r="W51" s="402">
        <v>515</v>
      </c>
      <c r="Y51" s="403">
        <v>85166050</v>
      </c>
      <c r="Z51" s="404" t="s">
        <v>688</v>
      </c>
    </row>
    <row r="52" spans="1:26" s="206" customFormat="1" ht="57.75" customHeight="1">
      <c r="A52" s="409" t="s">
        <v>799</v>
      </c>
      <c r="B52" s="410" t="s">
        <v>802</v>
      </c>
      <c r="C52" s="489">
        <v>728923</v>
      </c>
      <c r="D52" s="490" t="s">
        <v>747</v>
      </c>
      <c r="E52" s="483">
        <v>11990</v>
      </c>
      <c r="F52" s="454">
        <v>16</v>
      </c>
      <c r="G52" s="1489" t="s">
        <v>748</v>
      </c>
      <c r="H52" s="1490"/>
      <c r="I52" s="1490"/>
      <c r="J52" s="1490"/>
      <c r="K52" s="1491"/>
      <c r="L52" s="455"/>
      <c r="M52" s="487">
        <v>3838782046827</v>
      </c>
      <c r="N52" s="408">
        <v>10</v>
      </c>
      <c r="O52" s="408">
        <v>10.5</v>
      </c>
      <c r="P52" s="408">
        <v>715</v>
      </c>
      <c r="Q52" s="408">
        <v>150</v>
      </c>
      <c r="R52" s="408">
        <v>620</v>
      </c>
      <c r="S52" s="412">
        <v>66.495</v>
      </c>
      <c r="U52" s="400">
        <v>600</v>
      </c>
      <c r="V52" s="401">
        <v>56</v>
      </c>
      <c r="W52" s="402">
        <v>515</v>
      </c>
      <c r="Y52" s="403">
        <v>85166050</v>
      </c>
      <c r="Z52" s="404" t="s">
        <v>688</v>
      </c>
    </row>
    <row r="53" spans="1:26" s="206" customFormat="1" ht="57.75" customHeight="1">
      <c r="A53" s="409" t="s">
        <v>799</v>
      </c>
      <c r="B53" s="410" t="s">
        <v>802</v>
      </c>
      <c r="C53" s="491">
        <v>728921</v>
      </c>
      <c r="D53" s="492" t="s">
        <v>749</v>
      </c>
      <c r="E53" s="483">
        <v>12990</v>
      </c>
      <c r="F53" s="454">
        <v>16</v>
      </c>
      <c r="G53" s="1489" t="s">
        <v>750</v>
      </c>
      <c r="H53" s="1490"/>
      <c r="I53" s="1490"/>
      <c r="J53" s="1490"/>
      <c r="K53" s="1491"/>
      <c r="L53" s="455"/>
      <c r="M53" s="487">
        <v>3838782045608</v>
      </c>
      <c r="N53" s="408">
        <v>10</v>
      </c>
      <c r="O53" s="408">
        <v>10.5</v>
      </c>
      <c r="P53" s="408">
        <v>715</v>
      </c>
      <c r="Q53" s="408">
        <v>150</v>
      </c>
      <c r="R53" s="408">
        <v>620</v>
      </c>
      <c r="S53" s="412">
        <v>66.495</v>
      </c>
      <c r="U53" s="400">
        <v>600</v>
      </c>
      <c r="V53" s="401">
        <v>56</v>
      </c>
      <c r="W53" s="402">
        <v>515</v>
      </c>
      <c r="Y53" s="403">
        <v>85166050</v>
      </c>
      <c r="Z53" s="404" t="s">
        <v>688</v>
      </c>
    </row>
    <row r="54" spans="1:26" s="206" customFormat="1" ht="18.75" thickBot="1">
      <c r="A54" s="493"/>
      <c r="B54" s="493"/>
      <c r="C54" s="494">
        <v>286696</v>
      </c>
      <c r="D54" s="495" t="s">
        <v>751</v>
      </c>
      <c r="E54" s="496">
        <v>490</v>
      </c>
      <c r="F54" s="469">
        <v>0</v>
      </c>
      <c r="G54" s="1541" t="s">
        <v>752</v>
      </c>
      <c r="H54" s="1541"/>
      <c r="I54" s="1541"/>
      <c r="J54" s="1541"/>
      <c r="K54" s="1542"/>
      <c r="L54" s="497"/>
      <c r="M54" s="498">
        <v>8590371065941</v>
      </c>
      <c r="N54" s="421"/>
      <c r="O54" s="421"/>
      <c r="P54" s="421"/>
      <c r="Q54" s="421"/>
      <c r="R54" s="421"/>
      <c r="S54" s="422"/>
      <c r="U54" s="423"/>
      <c r="V54" s="424"/>
      <c r="W54" s="425"/>
      <c r="Y54" s="426">
        <v>85169000</v>
      </c>
      <c r="Z54" s="427" t="s">
        <v>801</v>
      </c>
    </row>
    <row r="55" spans="1:81" s="506" customFormat="1" ht="32.25" customHeight="1" thickBot="1">
      <c r="A55" s="172"/>
      <c r="B55" s="172"/>
      <c r="C55" s="499" t="s">
        <v>587</v>
      </c>
      <c r="D55" s="500"/>
      <c r="E55" s="499"/>
      <c r="F55" s="501"/>
      <c r="G55" s="499"/>
      <c r="H55" s="502"/>
      <c r="I55" s="503" t="s">
        <v>856</v>
      </c>
      <c r="J55" s="503" t="s">
        <v>795</v>
      </c>
      <c r="K55" s="503" t="s">
        <v>796</v>
      </c>
      <c r="L55" s="502"/>
      <c r="M55" s="504"/>
      <c r="N55" s="269"/>
      <c r="O55" s="269"/>
      <c r="P55" s="269"/>
      <c r="Q55" s="269"/>
      <c r="R55" s="269"/>
      <c r="S55" s="505"/>
      <c r="U55" s="269"/>
      <c r="V55" s="269"/>
      <c r="W55" s="269"/>
      <c r="Y55" s="269"/>
      <c r="Z55" s="269"/>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6"/>
      <c r="BR55" s="206"/>
      <c r="BS55" s="206"/>
      <c r="BT55" s="206"/>
      <c r="BU55" s="206"/>
      <c r="BV55" s="206"/>
      <c r="BW55" s="206"/>
      <c r="BX55" s="206"/>
      <c r="BY55" s="206"/>
      <c r="BZ55" s="206"/>
      <c r="CA55" s="206"/>
      <c r="CB55" s="206"/>
      <c r="CC55" s="206"/>
    </row>
    <row r="56" spans="1:81" ht="97.5" customHeight="1">
      <c r="A56" s="409" t="s">
        <v>799</v>
      </c>
      <c r="B56" s="410" t="s">
        <v>802</v>
      </c>
      <c r="C56" s="445">
        <v>728862</v>
      </c>
      <c r="D56" s="507" t="s">
        <v>753</v>
      </c>
      <c r="E56" s="508">
        <v>13990</v>
      </c>
      <c r="F56" s="509">
        <v>69</v>
      </c>
      <c r="G56" s="1522" t="s">
        <v>754</v>
      </c>
      <c r="H56" s="1523">
        <v>1</v>
      </c>
      <c r="I56" s="510">
        <v>1</v>
      </c>
      <c r="J56" s="385">
        <v>1</v>
      </c>
      <c r="K56" s="511"/>
      <c r="L56" s="204"/>
      <c r="M56" s="383">
        <v>3838782044632</v>
      </c>
      <c r="N56" s="435">
        <v>31.5</v>
      </c>
      <c r="O56" s="435">
        <v>35.8</v>
      </c>
      <c r="P56" s="435">
        <v>635</v>
      </c>
      <c r="Q56" s="435">
        <v>691</v>
      </c>
      <c r="R56" s="435">
        <v>680</v>
      </c>
      <c r="S56" s="436">
        <v>298.3738</v>
      </c>
      <c r="U56" s="387">
        <v>595</v>
      </c>
      <c r="V56" s="388">
        <v>597</v>
      </c>
      <c r="W56" s="389">
        <v>547</v>
      </c>
      <c r="Y56" s="390">
        <v>85166080</v>
      </c>
      <c r="Z56" s="391" t="s">
        <v>688</v>
      </c>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6"/>
      <c r="BR56" s="206"/>
      <c r="BS56" s="206"/>
      <c r="BT56" s="206"/>
      <c r="BU56" s="206"/>
      <c r="BV56" s="206"/>
      <c r="BW56" s="206"/>
      <c r="BX56" s="206"/>
      <c r="BY56" s="206"/>
      <c r="BZ56" s="206"/>
      <c r="CA56" s="206"/>
      <c r="CB56" s="206"/>
      <c r="CC56" s="206"/>
    </row>
    <row r="57" spans="1:81" ht="87" customHeight="1">
      <c r="A57" s="409" t="s">
        <v>799</v>
      </c>
      <c r="B57" s="410" t="s">
        <v>802</v>
      </c>
      <c r="C57" s="451">
        <v>728801</v>
      </c>
      <c r="D57" s="512" t="s">
        <v>755</v>
      </c>
      <c r="E57" s="483">
        <v>12990</v>
      </c>
      <c r="F57" s="513">
        <v>69</v>
      </c>
      <c r="G57" s="1539" t="s">
        <v>756</v>
      </c>
      <c r="H57" s="1540">
        <v>1</v>
      </c>
      <c r="I57" s="514">
        <v>1</v>
      </c>
      <c r="J57" s="515">
        <v>1</v>
      </c>
      <c r="K57" s="516"/>
      <c r="L57" s="204"/>
      <c r="M57" s="396">
        <v>3838782044625</v>
      </c>
      <c r="N57" s="408">
        <v>31.5</v>
      </c>
      <c r="O57" s="408">
        <v>35.8</v>
      </c>
      <c r="P57" s="408">
        <v>635</v>
      </c>
      <c r="Q57" s="408">
        <v>691</v>
      </c>
      <c r="R57" s="408">
        <v>680</v>
      </c>
      <c r="S57" s="412">
        <v>298.3738</v>
      </c>
      <c r="U57" s="400">
        <v>595</v>
      </c>
      <c r="V57" s="401">
        <v>597</v>
      </c>
      <c r="W57" s="402">
        <v>547</v>
      </c>
      <c r="Y57" s="403">
        <v>85166080</v>
      </c>
      <c r="Z57" s="404" t="s">
        <v>688</v>
      </c>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6"/>
      <c r="BY57" s="206"/>
      <c r="BZ57" s="206"/>
      <c r="CA57" s="206"/>
      <c r="CB57" s="206"/>
      <c r="CC57" s="206"/>
    </row>
    <row r="58" spans="1:26" s="206" customFormat="1" ht="87" customHeight="1">
      <c r="A58" s="409" t="s">
        <v>799</v>
      </c>
      <c r="B58" s="459"/>
      <c r="C58" s="451">
        <v>728800</v>
      </c>
      <c r="D58" s="512" t="s">
        <v>757</v>
      </c>
      <c r="E58" s="483">
        <v>10990</v>
      </c>
      <c r="F58" s="513">
        <v>69</v>
      </c>
      <c r="G58" s="1503" t="s">
        <v>758</v>
      </c>
      <c r="H58" s="1493">
        <v>1</v>
      </c>
      <c r="I58" s="514">
        <v>1</v>
      </c>
      <c r="J58" s="515">
        <v>1</v>
      </c>
      <c r="K58" s="516"/>
      <c r="L58" s="204"/>
      <c r="M58" s="396">
        <v>3838782044618</v>
      </c>
      <c r="N58" s="408">
        <v>31.5</v>
      </c>
      <c r="O58" s="408">
        <v>35.8</v>
      </c>
      <c r="P58" s="408">
        <v>635</v>
      </c>
      <c r="Q58" s="408">
        <v>691</v>
      </c>
      <c r="R58" s="408">
        <v>680</v>
      </c>
      <c r="S58" s="412">
        <v>298.3738</v>
      </c>
      <c r="U58" s="400">
        <v>595</v>
      </c>
      <c r="V58" s="401">
        <v>597</v>
      </c>
      <c r="W58" s="402">
        <v>547</v>
      </c>
      <c r="Y58" s="403">
        <v>85166080</v>
      </c>
      <c r="Z58" s="404" t="s">
        <v>688</v>
      </c>
    </row>
    <row r="59" spans="1:81" ht="98.25" customHeight="1">
      <c r="A59" s="409" t="s">
        <v>799</v>
      </c>
      <c r="B59" s="410" t="s">
        <v>802</v>
      </c>
      <c r="C59" s="451">
        <v>728962</v>
      </c>
      <c r="D59" s="512" t="s">
        <v>759</v>
      </c>
      <c r="E59" s="483">
        <v>10490</v>
      </c>
      <c r="F59" s="513">
        <v>69</v>
      </c>
      <c r="G59" s="1503" t="s">
        <v>760</v>
      </c>
      <c r="H59" s="1493">
        <v>1</v>
      </c>
      <c r="I59" s="397">
        <v>1</v>
      </c>
      <c r="J59" s="398">
        <v>1</v>
      </c>
      <c r="K59" s="517"/>
      <c r="L59" s="204"/>
      <c r="M59" s="396">
        <v>3838782048296</v>
      </c>
      <c r="N59" s="408">
        <v>31.5</v>
      </c>
      <c r="O59" s="408">
        <v>35.8</v>
      </c>
      <c r="P59" s="408">
        <v>635</v>
      </c>
      <c r="Q59" s="408">
        <v>691</v>
      </c>
      <c r="R59" s="408">
        <v>680</v>
      </c>
      <c r="S59" s="412">
        <v>298.3738</v>
      </c>
      <c r="U59" s="400">
        <v>595</v>
      </c>
      <c r="V59" s="401">
        <v>597</v>
      </c>
      <c r="W59" s="402">
        <v>547</v>
      </c>
      <c r="Y59" s="403">
        <v>85166080</v>
      </c>
      <c r="Z59" s="404" t="s">
        <v>688</v>
      </c>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6"/>
      <c r="BR59" s="206"/>
      <c r="BS59" s="206"/>
      <c r="BT59" s="206"/>
      <c r="BU59" s="206"/>
      <c r="BV59" s="206"/>
      <c r="BW59" s="206"/>
      <c r="BX59" s="206"/>
      <c r="BY59" s="206"/>
      <c r="BZ59" s="206"/>
      <c r="CA59" s="206"/>
      <c r="CB59" s="206"/>
      <c r="CC59" s="206"/>
    </row>
    <row r="60" spans="1:26" s="206" customFormat="1" ht="88.5" customHeight="1">
      <c r="A60" s="409" t="s">
        <v>799</v>
      </c>
      <c r="B60" s="410" t="s">
        <v>802</v>
      </c>
      <c r="C60" s="451">
        <v>728963</v>
      </c>
      <c r="D60" s="518" t="s">
        <v>761</v>
      </c>
      <c r="E60" s="483">
        <v>9990</v>
      </c>
      <c r="F60" s="513">
        <v>69</v>
      </c>
      <c r="G60" s="1521" t="s">
        <v>762</v>
      </c>
      <c r="H60" s="1491">
        <v>1</v>
      </c>
      <c r="I60" s="397">
        <v>1</v>
      </c>
      <c r="J60" s="398">
        <v>1</v>
      </c>
      <c r="K60" s="517"/>
      <c r="L60" s="204"/>
      <c r="M60" s="396">
        <v>3838782048302</v>
      </c>
      <c r="N60" s="408">
        <v>31.5</v>
      </c>
      <c r="O60" s="408">
        <v>35.8</v>
      </c>
      <c r="P60" s="408">
        <v>635</v>
      </c>
      <c r="Q60" s="408">
        <v>691</v>
      </c>
      <c r="R60" s="408">
        <v>680</v>
      </c>
      <c r="S60" s="412">
        <v>298.3738</v>
      </c>
      <c r="U60" s="400">
        <v>595</v>
      </c>
      <c r="V60" s="401">
        <v>597</v>
      </c>
      <c r="W60" s="402">
        <v>547</v>
      </c>
      <c r="Y60" s="403">
        <v>85166080</v>
      </c>
      <c r="Z60" s="404" t="s">
        <v>688</v>
      </c>
    </row>
    <row r="61" spans="1:81" ht="75" customHeight="1">
      <c r="A61" s="409" t="s">
        <v>799</v>
      </c>
      <c r="B61" s="410" t="s">
        <v>802</v>
      </c>
      <c r="C61" s="451">
        <v>728865</v>
      </c>
      <c r="D61" s="512" t="s">
        <v>763</v>
      </c>
      <c r="E61" s="483">
        <v>9990</v>
      </c>
      <c r="F61" s="513">
        <v>69</v>
      </c>
      <c r="G61" s="1503" t="s">
        <v>764</v>
      </c>
      <c r="H61" s="1493">
        <v>1</v>
      </c>
      <c r="I61" s="397">
        <v>1</v>
      </c>
      <c r="J61" s="398">
        <v>1</v>
      </c>
      <c r="K61" s="517"/>
      <c r="L61" s="204"/>
      <c r="M61" s="396">
        <v>3838782044663</v>
      </c>
      <c r="N61" s="408">
        <v>30.6</v>
      </c>
      <c r="O61" s="408">
        <v>34.9</v>
      </c>
      <c r="P61" s="408">
        <v>635</v>
      </c>
      <c r="Q61" s="408">
        <v>691</v>
      </c>
      <c r="R61" s="408">
        <v>680</v>
      </c>
      <c r="S61" s="412">
        <v>298.3738</v>
      </c>
      <c r="U61" s="400">
        <v>595</v>
      </c>
      <c r="V61" s="401">
        <v>597</v>
      </c>
      <c r="W61" s="402">
        <v>547</v>
      </c>
      <c r="Y61" s="403">
        <v>85166080</v>
      </c>
      <c r="Z61" s="404" t="s">
        <v>688</v>
      </c>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6"/>
      <c r="BY61" s="206"/>
      <c r="BZ61" s="206"/>
      <c r="CA61" s="206"/>
      <c r="CB61" s="206"/>
      <c r="CC61" s="206"/>
    </row>
    <row r="62" spans="1:81" ht="75" customHeight="1">
      <c r="A62" s="409" t="s">
        <v>799</v>
      </c>
      <c r="B62" s="459"/>
      <c r="C62" s="451">
        <v>728864</v>
      </c>
      <c r="D62" s="512" t="s">
        <v>765</v>
      </c>
      <c r="E62" s="483">
        <v>8990</v>
      </c>
      <c r="F62" s="513">
        <v>69</v>
      </c>
      <c r="G62" s="1503" t="s">
        <v>766</v>
      </c>
      <c r="H62" s="1493">
        <v>1</v>
      </c>
      <c r="I62" s="514">
        <v>1</v>
      </c>
      <c r="J62" s="514">
        <v>1</v>
      </c>
      <c r="K62" s="516"/>
      <c r="L62" s="204"/>
      <c r="M62" s="396">
        <v>3838782044656</v>
      </c>
      <c r="N62" s="408">
        <v>30.6</v>
      </c>
      <c r="O62" s="408">
        <v>34.9</v>
      </c>
      <c r="P62" s="408">
        <v>635</v>
      </c>
      <c r="Q62" s="408">
        <v>691</v>
      </c>
      <c r="R62" s="408">
        <v>680</v>
      </c>
      <c r="S62" s="412">
        <v>298.3738</v>
      </c>
      <c r="U62" s="400">
        <v>595</v>
      </c>
      <c r="V62" s="401">
        <v>597</v>
      </c>
      <c r="W62" s="402">
        <v>547</v>
      </c>
      <c r="Y62" s="403">
        <v>85166080</v>
      </c>
      <c r="Z62" s="404" t="s">
        <v>688</v>
      </c>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6"/>
      <c r="BY62" s="206"/>
      <c r="BZ62" s="206"/>
      <c r="CA62" s="206"/>
      <c r="CB62" s="206"/>
      <c r="CC62" s="206"/>
    </row>
    <row r="63" spans="1:26" s="206" customFormat="1" ht="75" customHeight="1">
      <c r="A63" s="409" t="s">
        <v>799</v>
      </c>
      <c r="B63" s="410" t="s">
        <v>802</v>
      </c>
      <c r="C63" s="451">
        <v>728954</v>
      </c>
      <c r="D63" s="518" t="s">
        <v>767</v>
      </c>
      <c r="E63" s="483">
        <v>8990</v>
      </c>
      <c r="F63" s="513">
        <v>69</v>
      </c>
      <c r="G63" s="1521" t="s">
        <v>768</v>
      </c>
      <c r="H63" s="1491">
        <v>1</v>
      </c>
      <c r="I63" s="397">
        <v>1</v>
      </c>
      <c r="J63" s="398">
        <v>1</v>
      </c>
      <c r="K63" s="517"/>
      <c r="L63" s="204"/>
      <c r="M63" s="396">
        <v>3838782048609</v>
      </c>
      <c r="N63" s="408">
        <v>31.5</v>
      </c>
      <c r="O63" s="408">
        <v>35.8</v>
      </c>
      <c r="P63" s="408">
        <v>635</v>
      </c>
      <c r="Q63" s="408">
        <v>691</v>
      </c>
      <c r="R63" s="408">
        <v>680</v>
      </c>
      <c r="S63" s="412">
        <v>298.3738</v>
      </c>
      <c r="U63" s="400">
        <v>595</v>
      </c>
      <c r="V63" s="401">
        <v>597</v>
      </c>
      <c r="W63" s="402">
        <v>547</v>
      </c>
      <c r="Y63" s="403">
        <v>85166080</v>
      </c>
      <c r="Z63" s="404" t="s">
        <v>688</v>
      </c>
    </row>
    <row r="64" spans="1:26" s="206" customFormat="1" ht="75" customHeight="1">
      <c r="A64" s="409" t="s">
        <v>799</v>
      </c>
      <c r="B64" s="410" t="s">
        <v>802</v>
      </c>
      <c r="C64" s="451">
        <v>728863</v>
      </c>
      <c r="D64" s="512" t="s">
        <v>769</v>
      </c>
      <c r="E64" s="483">
        <v>8490</v>
      </c>
      <c r="F64" s="513">
        <v>69</v>
      </c>
      <c r="G64" s="1503" t="s">
        <v>770</v>
      </c>
      <c r="H64" s="1493">
        <v>1</v>
      </c>
      <c r="I64" s="519">
        <v>1</v>
      </c>
      <c r="J64" s="514">
        <v>1</v>
      </c>
      <c r="K64" s="516"/>
      <c r="L64" s="204"/>
      <c r="M64" s="406">
        <v>3838782044649</v>
      </c>
      <c r="N64" s="408">
        <v>30.6</v>
      </c>
      <c r="O64" s="408">
        <v>34.9</v>
      </c>
      <c r="P64" s="408">
        <v>635</v>
      </c>
      <c r="Q64" s="408">
        <v>691</v>
      </c>
      <c r="R64" s="408">
        <v>680</v>
      </c>
      <c r="S64" s="412">
        <v>298.3738</v>
      </c>
      <c r="U64" s="400">
        <v>595</v>
      </c>
      <c r="V64" s="401">
        <v>597</v>
      </c>
      <c r="W64" s="402">
        <v>547</v>
      </c>
      <c r="Y64" s="403">
        <v>85166080</v>
      </c>
      <c r="Z64" s="404" t="s">
        <v>688</v>
      </c>
    </row>
    <row r="65" spans="1:26" s="206" customFormat="1" ht="75" customHeight="1">
      <c r="A65" s="409" t="s">
        <v>799</v>
      </c>
      <c r="B65" s="410" t="s">
        <v>802</v>
      </c>
      <c r="C65" s="451">
        <v>728867</v>
      </c>
      <c r="D65" s="512" t="s">
        <v>771</v>
      </c>
      <c r="E65" s="483">
        <v>8490</v>
      </c>
      <c r="F65" s="513">
        <v>69</v>
      </c>
      <c r="G65" s="1521" t="s">
        <v>497</v>
      </c>
      <c r="H65" s="1491">
        <v>1</v>
      </c>
      <c r="I65" s="519">
        <v>1</v>
      </c>
      <c r="J65" s="514">
        <v>1</v>
      </c>
      <c r="K65" s="516"/>
      <c r="L65" s="204"/>
      <c r="M65" s="406">
        <v>3838782044687</v>
      </c>
      <c r="N65" s="408">
        <v>30.6</v>
      </c>
      <c r="O65" s="408">
        <v>34.9</v>
      </c>
      <c r="P65" s="408">
        <v>635</v>
      </c>
      <c r="Q65" s="408">
        <v>691</v>
      </c>
      <c r="R65" s="408">
        <v>680</v>
      </c>
      <c r="S65" s="412">
        <v>298.3738</v>
      </c>
      <c r="U65" s="400">
        <v>595</v>
      </c>
      <c r="V65" s="401">
        <v>597</v>
      </c>
      <c r="W65" s="402">
        <v>547</v>
      </c>
      <c r="Y65" s="403">
        <v>85166080</v>
      </c>
      <c r="Z65" s="404" t="s">
        <v>688</v>
      </c>
    </row>
    <row r="66" spans="1:26" s="206" customFormat="1" ht="60" customHeight="1">
      <c r="A66" s="409" t="s">
        <v>799</v>
      </c>
      <c r="B66" s="410" t="s">
        <v>802</v>
      </c>
      <c r="C66" s="451">
        <v>728942</v>
      </c>
      <c r="D66" s="512" t="s">
        <v>498</v>
      </c>
      <c r="E66" s="483">
        <v>8490</v>
      </c>
      <c r="F66" s="513">
        <v>69</v>
      </c>
      <c r="G66" s="1521" t="s">
        <v>499</v>
      </c>
      <c r="H66" s="1491">
        <v>1</v>
      </c>
      <c r="I66" s="397">
        <v>1</v>
      </c>
      <c r="J66" s="398">
        <v>1</v>
      </c>
      <c r="K66" s="517"/>
      <c r="L66" s="204"/>
      <c r="M66" s="520">
        <v>3838782048388</v>
      </c>
      <c r="N66" s="408">
        <v>31.5</v>
      </c>
      <c r="O66" s="408">
        <v>35.8</v>
      </c>
      <c r="P66" s="408">
        <v>635</v>
      </c>
      <c r="Q66" s="408">
        <v>691</v>
      </c>
      <c r="R66" s="408">
        <v>680</v>
      </c>
      <c r="S66" s="412">
        <v>298.3738</v>
      </c>
      <c r="U66" s="400">
        <v>595</v>
      </c>
      <c r="V66" s="401">
        <v>597</v>
      </c>
      <c r="W66" s="402">
        <v>547</v>
      </c>
      <c r="Y66" s="403">
        <v>85166080</v>
      </c>
      <c r="Z66" s="404" t="s">
        <v>688</v>
      </c>
    </row>
    <row r="67" spans="1:26" s="206" customFormat="1" ht="60" customHeight="1">
      <c r="A67" s="409" t="s">
        <v>799</v>
      </c>
      <c r="B67" s="410" t="s">
        <v>802</v>
      </c>
      <c r="C67" s="521">
        <v>728953</v>
      </c>
      <c r="D67" s="518" t="s">
        <v>500</v>
      </c>
      <c r="E67" s="483">
        <v>7990</v>
      </c>
      <c r="F67" s="513">
        <v>69</v>
      </c>
      <c r="G67" s="1567" t="s">
        <v>501</v>
      </c>
      <c r="H67" s="1488">
        <v>1</v>
      </c>
      <c r="I67" s="522">
        <v>1</v>
      </c>
      <c r="J67" s="515">
        <v>1</v>
      </c>
      <c r="K67" s="516"/>
      <c r="L67" s="204"/>
      <c r="M67" s="396">
        <v>3838782048593</v>
      </c>
      <c r="N67" s="523">
        <v>31.5</v>
      </c>
      <c r="O67" s="523">
        <v>35.8</v>
      </c>
      <c r="P67" s="398">
        <v>635</v>
      </c>
      <c r="Q67" s="398">
        <v>691</v>
      </c>
      <c r="R67" s="398">
        <v>680</v>
      </c>
      <c r="S67" s="399">
        <v>298.3738</v>
      </c>
      <c r="U67" s="400">
        <v>595</v>
      </c>
      <c r="V67" s="401">
        <v>597</v>
      </c>
      <c r="W67" s="402">
        <v>547</v>
      </c>
      <c r="Y67" s="403">
        <v>85166080</v>
      </c>
      <c r="Z67" s="404" t="s">
        <v>688</v>
      </c>
    </row>
    <row r="68" spans="1:26" s="206" customFormat="1" ht="60.75" customHeight="1">
      <c r="A68" s="409" t="s">
        <v>799</v>
      </c>
      <c r="B68" s="410" t="s">
        <v>802</v>
      </c>
      <c r="C68" s="451">
        <v>728866</v>
      </c>
      <c r="D68" s="512" t="s">
        <v>502</v>
      </c>
      <c r="E68" s="483">
        <v>7990</v>
      </c>
      <c r="F68" s="513">
        <v>69</v>
      </c>
      <c r="G68" s="1503" t="s">
        <v>503</v>
      </c>
      <c r="H68" s="1493">
        <v>1</v>
      </c>
      <c r="I68" s="514">
        <v>1</v>
      </c>
      <c r="J68" s="514">
        <v>1</v>
      </c>
      <c r="K68" s="516"/>
      <c r="L68" s="204"/>
      <c r="M68" s="396">
        <v>3838782044670</v>
      </c>
      <c r="N68" s="408">
        <v>32.5</v>
      </c>
      <c r="O68" s="408">
        <v>36.8</v>
      </c>
      <c r="P68" s="408">
        <v>635</v>
      </c>
      <c r="Q68" s="408">
        <v>691</v>
      </c>
      <c r="R68" s="408">
        <v>680</v>
      </c>
      <c r="S68" s="412">
        <v>298.3738</v>
      </c>
      <c r="U68" s="400">
        <v>595</v>
      </c>
      <c r="V68" s="401">
        <v>597</v>
      </c>
      <c r="W68" s="402">
        <v>547</v>
      </c>
      <c r="Y68" s="403">
        <v>85166080</v>
      </c>
      <c r="Z68" s="404" t="s">
        <v>688</v>
      </c>
    </row>
    <row r="69" spans="1:26" s="206" customFormat="1" ht="60.75" customHeight="1">
      <c r="A69" s="409" t="s">
        <v>799</v>
      </c>
      <c r="B69" s="410" t="s">
        <v>802</v>
      </c>
      <c r="C69" s="451">
        <v>728868</v>
      </c>
      <c r="D69" s="512" t="s">
        <v>504</v>
      </c>
      <c r="E69" s="483">
        <v>7590</v>
      </c>
      <c r="F69" s="513">
        <v>69</v>
      </c>
      <c r="G69" s="1503" t="s">
        <v>505</v>
      </c>
      <c r="H69" s="1493"/>
      <c r="I69" s="524">
        <v>1</v>
      </c>
      <c r="J69" s="397">
        <v>1</v>
      </c>
      <c r="K69" s="517"/>
      <c r="L69" s="204"/>
      <c r="M69" s="520">
        <v>3838782044694</v>
      </c>
      <c r="N69" s="408">
        <v>32.5</v>
      </c>
      <c r="O69" s="408">
        <v>36.8</v>
      </c>
      <c r="P69" s="408">
        <v>635</v>
      </c>
      <c r="Q69" s="408">
        <v>691</v>
      </c>
      <c r="R69" s="408">
        <v>680</v>
      </c>
      <c r="S69" s="412">
        <v>298.3738</v>
      </c>
      <c r="U69" s="400">
        <v>595</v>
      </c>
      <c r="V69" s="401">
        <v>597</v>
      </c>
      <c r="W69" s="402">
        <v>547</v>
      </c>
      <c r="Y69" s="403">
        <v>85166080</v>
      </c>
      <c r="Z69" s="404" t="s">
        <v>688</v>
      </c>
    </row>
    <row r="70" spans="1:26" s="206" customFormat="1" ht="60.75" customHeight="1">
      <c r="A70" s="409" t="s">
        <v>799</v>
      </c>
      <c r="B70" s="410" t="s">
        <v>802</v>
      </c>
      <c r="C70" s="451">
        <v>728943</v>
      </c>
      <c r="D70" s="512" t="s">
        <v>506</v>
      </c>
      <c r="E70" s="483">
        <v>7590</v>
      </c>
      <c r="F70" s="513">
        <v>69</v>
      </c>
      <c r="G70" s="1503" t="s">
        <v>507</v>
      </c>
      <c r="H70" s="1493"/>
      <c r="I70" s="524">
        <v>1</v>
      </c>
      <c r="J70" s="397">
        <v>1</v>
      </c>
      <c r="K70" s="517"/>
      <c r="L70" s="204"/>
      <c r="M70" s="520">
        <v>3838782048395</v>
      </c>
      <c r="N70" s="408">
        <v>30.1</v>
      </c>
      <c r="O70" s="408">
        <v>34.4</v>
      </c>
      <c r="P70" s="408">
        <v>635</v>
      </c>
      <c r="Q70" s="408">
        <v>691</v>
      </c>
      <c r="R70" s="408">
        <v>680</v>
      </c>
      <c r="S70" s="412">
        <v>298.3738</v>
      </c>
      <c r="U70" s="400">
        <v>595</v>
      </c>
      <c r="V70" s="401">
        <v>597</v>
      </c>
      <c r="W70" s="402">
        <v>547</v>
      </c>
      <c r="Y70" s="403">
        <v>85166080</v>
      </c>
      <c r="Z70" s="404" t="s">
        <v>688</v>
      </c>
    </row>
    <row r="71" spans="1:81" ht="60.75" customHeight="1">
      <c r="A71" s="409" t="s">
        <v>799</v>
      </c>
      <c r="B71" s="459"/>
      <c r="C71" s="451">
        <v>728944</v>
      </c>
      <c r="D71" s="512" t="s">
        <v>508</v>
      </c>
      <c r="E71" s="483">
        <v>6990</v>
      </c>
      <c r="F71" s="513">
        <v>69</v>
      </c>
      <c r="G71" s="1503" t="s">
        <v>509</v>
      </c>
      <c r="H71" s="1493">
        <v>1</v>
      </c>
      <c r="I71" s="397">
        <v>1</v>
      </c>
      <c r="J71" s="398">
        <v>1</v>
      </c>
      <c r="K71" s="517"/>
      <c r="L71" s="204"/>
      <c r="M71" s="396">
        <v>3838782048401</v>
      </c>
      <c r="N71" s="408">
        <v>31.5</v>
      </c>
      <c r="O71" s="408">
        <v>35.8</v>
      </c>
      <c r="P71" s="408">
        <v>635</v>
      </c>
      <c r="Q71" s="408">
        <v>691</v>
      </c>
      <c r="R71" s="408">
        <v>680</v>
      </c>
      <c r="S71" s="412">
        <v>298.3738</v>
      </c>
      <c r="U71" s="400">
        <v>595</v>
      </c>
      <c r="V71" s="401">
        <v>597</v>
      </c>
      <c r="W71" s="402">
        <v>547</v>
      </c>
      <c r="Y71" s="403">
        <v>85166080</v>
      </c>
      <c r="Z71" s="404" t="s">
        <v>688</v>
      </c>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06"/>
      <c r="BZ71" s="206"/>
      <c r="CA71" s="206"/>
      <c r="CB71" s="206"/>
      <c r="CC71" s="206"/>
    </row>
    <row r="72" spans="1:26" s="206" customFormat="1" ht="60.75" customHeight="1">
      <c r="A72" s="409" t="s">
        <v>799</v>
      </c>
      <c r="B72" s="459"/>
      <c r="C72" s="451">
        <v>728945</v>
      </c>
      <c r="D72" s="512" t="s">
        <v>510</v>
      </c>
      <c r="E72" s="483">
        <v>6990</v>
      </c>
      <c r="F72" s="513">
        <v>69</v>
      </c>
      <c r="G72" s="1503" t="s">
        <v>511</v>
      </c>
      <c r="H72" s="1493"/>
      <c r="I72" s="524">
        <v>1</v>
      </c>
      <c r="J72" s="397">
        <v>1</v>
      </c>
      <c r="K72" s="517"/>
      <c r="L72" s="204"/>
      <c r="M72" s="520">
        <v>3838782048517</v>
      </c>
      <c r="N72" s="408">
        <v>30.1</v>
      </c>
      <c r="O72" s="408">
        <v>34.4</v>
      </c>
      <c r="P72" s="408">
        <v>635</v>
      </c>
      <c r="Q72" s="408">
        <v>691</v>
      </c>
      <c r="R72" s="408">
        <v>680</v>
      </c>
      <c r="S72" s="412">
        <v>298.3738</v>
      </c>
      <c r="U72" s="400">
        <v>595</v>
      </c>
      <c r="V72" s="401">
        <v>597</v>
      </c>
      <c r="W72" s="402">
        <v>547</v>
      </c>
      <c r="Y72" s="403">
        <v>85166080</v>
      </c>
      <c r="Z72" s="404" t="s">
        <v>688</v>
      </c>
    </row>
    <row r="73" spans="1:26" s="206" customFormat="1" ht="60.75" customHeight="1">
      <c r="A73" s="409" t="s">
        <v>799</v>
      </c>
      <c r="B73" s="459"/>
      <c r="C73" s="451">
        <v>728956</v>
      </c>
      <c r="D73" s="512" t="s">
        <v>512</v>
      </c>
      <c r="E73" s="483">
        <v>6990</v>
      </c>
      <c r="F73" s="513">
        <v>69</v>
      </c>
      <c r="G73" s="1503" t="s">
        <v>513</v>
      </c>
      <c r="H73" s="1493"/>
      <c r="I73" s="524">
        <v>1</v>
      </c>
      <c r="J73" s="397">
        <v>1</v>
      </c>
      <c r="K73" s="517"/>
      <c r="L73" s="204"/>
      <c r="M73" s="520">
        <v>3838782048623</v>
      </c>
      <c r="N73" s="408">
        <v>30.1</v>
      </c>
      <c r="O73" s="408">
        <v>34.4</v>
      </c>
      <c r="P73" s="408">
        <v>635</v>
      </c>
      <c r="Q73" s="408">
        <v>691</v>
      </c>
      <c r="R73" s="408">
        <v>680</v>
      </c>
      <c r="S73" s="412">
        <v>298.3738</v>
      </c>
      <c r="U73" s="400">
        <v>595</v>
      </c>
      <c r="V73" s="401">
        <v>597</v>
      </c>
      <c r="W73" s="402">
        <v>547</v>
      </c>
      <c r="Y73" s="403">
        <v>85166080</v>
      </c>
      <c r="Z73" s="404" t="s">
        <v>688</v>
      </c>
    </row>
    <row r="74" spans="1:26" s="206" customFormat="1" ht="52.5" customHeight="1">
      <c r="A74" s="409" t="s">
        <v>799</v>
      </c>
      <c r="B74" s="410" t="s">
        <v>802</v>
      </c>
      <c r="C74" s="451">
        <v>728948</v>
      </c>
      <c r="D74" s="512" t="s">
        <v>514</v>
      </c>
      <c r="E74" s="483">
        <v>6990</v>
      </c>
      <c r="F74" s="513">
        <v>69</v>
      </c>
      <c r="G74" s="1572" t="s">
        <v>515</v>
      </c>
      <c r="H74" s="1573">
        <v>1</v>
      </c>
      <c r="I74" s="397">
        <v>1</v>
      </c>
      <c r="J74" s="398">
        <v>1</v>
      </c>
      <c r="K74" s="517"/>
      <c r="L74" s="204"/>
      <c r="M74" s="525">
        <v>3838782048548</v>
      </c>
      <c r="N74" s="408">
        <v>30.6</v>
      </c>
      <c r="O74" s="408">
        <v>34.9</v>
      </c>
      <c r="P74" s="408">
        <v>635</v>
      </c>
      <c r="Q74" s="408">
        <v>691</v>
      </c>
      <c r="R74" s="408">
        <v>680</v>
      </c>
      <c r="S74" s="412">
        <v>298.3738</v>
      </c>
      <c r="U74" s="400">
        <v>595</v>
      </c>
      <c r="V74" s="401">
        <v>597</v>
      </c>
      <c r="W74" s="402">
        <v>547</v>
      </c>
      <c r="Y74" s="403">
        <v>85166080</v>
      </c>
      <c r="Z74" s="404" t="s">
        <v>688</v>
      </c>
    </row>
    <row r="75" spans="1:26" s="206" customFormat="1" ht="49.5" customHeight="1">
      <c r="A75" s="409" t="s">
        <v>799</v>
      </c>
      <c r="B75" s="459"/>
      <c r="C75" s="451">
        <v>728952</v>
      </c>
      <c r="D75" s="512" t="s">
        <v>516</v>
      </c>
      <c r="E75" s="483">
        <v>6590</v>
      </c>
      <c r="F75" s="513">
        <v>69</v>
      </c>
      <c r="G75" s="1521" t="s">
        <v>517</v>
      </c>
      <c r="H75" s="1491">
        <v>1</v>
      </c>
      <c r="I75" s="524">
        <v>1</v>
      </c>
      <c r="J75" s="398">
        <v>1</v>
      </c>
      <c r="K75" s="516"/>
      <c r="L75" s="204"/>
      <c r="M75" s="520">
        <v>3838782048586</v>
      </c>
      <c r="N75" s="408">
        <v>30.6</v>
      </c>
      <c r="O75" s="408">
        <v>34.9</v>
      </c>
      <c r="P75" s="408">
        <v>635</v>
      </c>
      <c r="Q75" s="408">
        <v>691</v>
      </c>
      <c r="R75" s="408">
        <v>680</v>
      </c>
      <c r="S75" s="412">
        <v>298.3738</v>
      </c>
      <c r="U75" s="400">
        <v>595</v>
      </c>
      <c r="V75" s="401">
        <v>597</v>
      </c>
      <c r="W75" s="402">
        <v>547</v>
      </c>
      <c r="Y75" s="403">
        <v>85166080</v>
      </c>
      <c r="Z75" s="404" t="s">
        <v>688</v>
      </c>
    </row>
    <row r="76" spans="1:26" s="206" customFormat="1" ht="37.5" customHeight="1">
      <c r="A76" s="409" t="s">
        <v>799</v>
      </c>
      <c r="B76" s="410" t="s">
        <v>802</v>
      </c>
      <c r="C76" s="451">
        <v>728926</v>
      </c>
      <c r="D76" s="512" t="s">
        <v>518</v>
      </c>
      <c r="E76" s="483">
        <v>6590</v>
      </c>
      <c r="F76" s="513">
        <v>69</v>
      </c>
      <c r="G76" s="1572" t="s">
        <v>519</v>
      </c>
      <c r="H76" s="1573">
        <v>1</v>
      </c>
      <c r="I76" s="397"/>
      <c r="J76" s="398">
        <v>1</v>
      </c>
      <c r="K76" s="517"/>
      <c r="L76" s="204"/>
      <c r="M76" s="525">
        <v>3838782048234</v>
      </c>
      <c r="N76" s="408">
        <v>27.5</v>
      </c>
      <c r="O76" s="408">
        <v>31.8</v>
      </c>
      <c r="P76" s="408">
        <v>635</v>
      </c>
      <c r="Q76" s="408">
        <v>691</v>
      </c>
      <c r="R76" s="408">
        <v>680</v>
      </c>
      <c r="S76" s="412">
        <v>298.3738</v>
      </c>
      <c r="U76" s="400">
        <v>595</v>
      </c>
      <c r="V76" s="401">
        <v>597</v>
      </c>
      <c r="W76" s="402">
        <v>547</v>
      </c>
      <c r="Y76" s="403">
        <v>85166080</v>
      </c>
      <c r="Z76" s="404" t="s">
        <v>688</v>
      </c>
    </row>
    <row r="77" spans="1:26" s="206" customFormat="1" ht="63.75" customHeight="1">
      <c r="A77" s="409" t="s">
        <v>799</v>
      </c>
      <c r="B77" s="268"/>
      <c r="C77" s="451">
        <v>728947</v>
      </c>
      <c r="D77" s="512" t="s">
        <v>520</v>
      </c>
      <c r="E77" s="483">
        <v>6490</v>
      </c>
      <c r="F77" s="513">
        <v>69</v>
      </c>
      <c r="G77" s="1503" t="s">
        <v>521</v>
      </c>
      <c r="H77" s="1493"/>
      <c r="I77" s="524">
        <v>1</v>
      </c>
      <c r="J77" s="397">
        <v>1</v>
      </c>
      <c r="K77" s="517"/>
      <c r="L77" s="204"/>
      <c r="M77" s="520">
        <v>3838782048531</v>
      </c>
      <c r="N77" s="408">
        <v>30.1</v>
      </c>
      <c r="O77" s="408">
        <v>34.4</v>
      </c>
      <c r="P77" s="408">
        <v>635</v>
      </c>
      <c r="Q77" s="408">
        <v>691</v>
      </c>
      <c r="R77" s="408">
        <v>680</v>
      </c>
      <c r="S77" s="412">
        <v>298.3738</v>
      </c>
      <c r="U77" s="400">
        <v>595</v>
      </c>
      <c r="V77" s="401">
        <v>597</v>
      </c>
      <c r="W77" s="402">
        <v>547</v>
      </c>
      <c r="Y77" s="403">
        <v>85166080</v>
      </c>
      <c r="Z77" s="404" t="s">
        <v>688</v>
      </c>
    </row>
    <row r="78" spans="1:26" s="206" customFormat="1" ht="51.75" customHeight="1">
      <c r="A78" s="409" t="s">
        <v>799</v>
      </c>
      <c r="B78" s="268"/>
      <c r="C78" s="521">
        <v>728950</v>
      </c>
      <c r="D78" s="518" t="s">
        <v>522</v>
      </c>
      <c r="E78" s="483">
        <v>6290</v>
      </c>
      <c r="F78" s="513">
        <v>69</v>
      </c>
      <c r="G78" s="1521" t="s">
        <v>523</v>
      </c>
      <c r="H78" s="1491">
        <v>1</v>
      </c>
      <c r="I78" s="526"/>
      <c r="J78" s="398">
        <v>1</v>
      </c>
      <c r="K78" s="517"/>
      <c r="L78" s="204"/>
      <c r="M78" s="396">
        <v>3838782048562</v>
      </c>
      <c r="N78" s="523">
        <v>30.6</v>
      </c>
      <c r="O78" s="523">
        <v>34.9</v>
      </c>
      <c r="P78" s="398">
        <v>635</v>
      </c>
      <c r="Q78" s="398">
        <v>691</v>
      </c>
      <c r="R78" s="398">
        <v>680</v>
      </c>
      <c r="S78" s="399">
        <v>298.3738</v>
      </c>
      <c r="U78" s="400">
        <v>595</v>
      </c>
      <c r="V78" s="401">
        <v>597</v>
      </c>
      <c r="W78" s="402">
        <v>547</v>
      </c>
      <c r="Y78" s="403">
        <v>85166080</v>
      </c>
      <c r="Z78" s="404" t="s">
        <v>688</v>
      </c>
    </row>
    <row r="79" spans="1:26" s="206" customFormat="1" ht="51.75" customHeight="1">
      <c r="A79" s="409" t="s">
        <v>799</v>
      </c>
      <c r="B79" s="268"/>
      <c r="C79" s="521">
        <v>728951</v>
      </c>
      <c r="D79" s="518" t="s">
        <v>524</v>
      </c>
      <c r="E79" s="483">
        <v>6290</v>
      </c>
      <c r="F79" s="513">
        <v>69</v>
      </c>
      <c r="G79" s="1503" t="s">
        <v>525</v>
      </c>
      <c r="H79" s="1493">
        <v>1</v>
      </c>
      <c r="I79" s="526">
        <v>1</v>
      </c>
      <c r="J79" s="398">
        <v>1</v>
      </c>
      <c r="K79" s="517"/>
      <c r="L79" s="204"/>
      <c r="M79" s="396">
        <v>3838782048579</v>
      </c>
      <c r="N79" s="523">
        <v>30.6</v>
      </c>
      <c r="O79" s="523">
        <v>34.9</v>
      </c>
      <c r="P79" s="398">
        <v>635</v>
      </c>
      <c r="Q79" s="398">
        <v>691</v>
      </c>
      <c r="R79" s="398">
        <v>680</v>
      </c>
      <c r="S79" s="399">
        <v>298.3738</v>
      </c>
      <c r="U79" s="400">
        <v>595</v>
      </c>
      <c r="V79" s="401">
        <v>597</v>
      </c>
      <c r="W79" s="402">
        <v>547</v>
      </c>
      <c r="Y79" s="403">
        <v>85166080</v>
      </c>
      <c r="Z79" s="404" t="s">
        <v>688</v>
      </c>
    </row>
    <row r="80" spans="1:26" s="206" customFormat="1" ht="43.5" customHeight="1">
      <c r="A80" s="409" t="s">
        <v>799</v>
      </c>
      <c r="B80" s="268"/>
      <c r="C80" s="521">
        <v>728927</v>
      </c>
      <c r="D80" s="518" t="s">
        <v>526</v>
      </c>
      <c r="E80" s="483">
        <v>5590</v>
      </c>
      <c r="F80" s="513">
        <v>69</v>
      </c>
      <c r="G80" s="1503" t="s">
        <v>527</v>
      </c>
      <c r="H80" s="1493">
        <v>1</v>
      </c>
      <c r="I80" s="526"/>
      <c r="J80" s="398">
        <v>1</v>
      </c>
      <c r="K80" s="517"/>
      <c r="L80" s="204"/>
      <c r="M80" s="396">
        <v>3838782048241</v>
      </c>
      <c r="N80" s="523">
        <v>27.5</v>
      </c>
      <c r="O80" s="523">
        <v>31.8</v>
      </c>
      <c r="P80" s="398">
        <v>635</v>
      </c>
      <c r="Q80" s="398">
        <v>691</v>
      </c>
      <c r="R80" s="398">
        <v>680</v>
      </c>
      <c r="S80" s="399">
        <v>298.3738</v>
      </c>
      <c r="U80" s="400">
        <v>595</v>
      </c>
      <c r="V80" s="401">
        <v>597</v>
      </c>
      <c r="W80" s="402">
        <v>547</v>
      </c>
      <c r="Y80" s="403">
        <v>85166080</v>
      </c>
      <c r="Z80" s="404" t="s">
        <v>688</v>
      </c>
    </row>
    <row r="81" spans="1:81" ht="39.75" customHeight="1">
      <c r="A81" s="409" t="s">
        <v>799</v>
      </c>
      <c r="B81" s="268"/>
      <c r="C81" s="527">
        <v>728928</v>
      </c>
      <c r="D81" s="528" t="s">
        <v>528</v>
      </c>
      <c r="E81" s="529">
        <v>5590</v>
      </c>
      <c r="F81" s="530">
        <v>69</v>
      </c>
      <c r="G81" s="1539" t="s">
        <v>529</v>
      </c>
      <c r="H81" s="1540">
        <v>1</v>
      </c>
      <c r="I81" s="519">
        <v>1</v>
      </c>
      <c r="J81" s="514">
        <v>1</v>
      </c>
      <c r="K81" s="516"/>
      <c r="L81" s="204"/>
      <c r="M81" s="531">
        <v>3838782048258</v>
      </c>
      <c r="N81" s="532">
        <v>27.5</v>
      </c>
      <c r="O81" s="532">
        <v>31.8</v>
      </c>
      <c r="P81" s="532">
        <v>635</v>
      </c>
      <c r="Q81" s="532">
        <v>691</v>
      </c>
      <c r="R81" s="532">
        <v>680</v>
      </c>
      <c r="S81" s="533">
        <v>298.3738</v>
      </c>
      <c r="U81" s="400">
        <v>595</v>
      </c>
      <c r="V81" s="401">
        <v>597</v>
      </c>
      <c r="W81" s="402">
        <v>547</v>
      </c>
      <c r="Y81" s="534">
        <v>85166080</v>
      </c>
      <c r="Z81" s="535" t="s">
        <v>688</v>
      </c>
      <c r="AB81" s="206"/>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06"/>
      <c r="AY81" s="206"/>
      <c r="AZ81" s="206"/>
      <c r="BA81" s="206"/>
      <c r="BB81" s="206"/>
      <c r="BC81" s="206"/>
      <c r="BD81" s="206"/>
      <c r="BE81" s="206"/>
      <c r="BF81" s="206"/>
      <c r="BG81" s="206"/>
      <c r="BH81" s="206"/>
      <c r="BI81" s="206"/>
      <c r="BJ81" s="206"/>
      <c r="BK81" s="206"/>
      <c r="BL81" s="206"/>
      <c r="BM81" s="206"/>
      <c r="BN81" s="206"/>
      <c r="BO81" s="206"/>
      <c r="BP81" s="206"/>
      <c r="BQ81" s="206"/>
      <c r="BR81" s="206"/>
      <c r="BS81" s="206"/>
      <c r="BT81" s="206"/>
      <c r="BU81" s="206"/>
      <c r="BV81" s="206"/>
      <c r="BW81" s="206"/>
      <c r="BX81" s="206"/>
      <c r="BY81" s="206"/>
      <c r="BZ81" s="206"/>
      <c r="CA81" s="206"/>
      <c r="CB81" s="206"/>
      <c r="CC81" s="206"/>
    </row>
    <row r="82" spans="1:26" s="206" customFormat="1" ht="36.75" customHeight="1">
      <c r="A82" s="409" t="s">
        <v>799</v>
      </c>
      <c r="B82" s="429"/>
      <c r="C82" s="451">
        <v>728929</v>
      </c>
      <c r="D82" s="512" t="s">
        <v>530</v>
      </c>
      <c r="E82" s="483">
        <v>5190</v>
      </c>
      <c r="F82" s="513">
        <v>69</v>
      </c>
      <c r="G82" s="1521" t="s">
        <v>531</v>
      </c>
      <c r="H82" s="1491">
        <v>1</v>
      </c>
      <c r="I82" s="524"/>
      <c r="J82" s="398">
        <v>1</v>
      </c>
      <c r="K82" s="517"/>
      <c r="L82" s="204"/>
      <c r="M82" s="520">
        <v>3838782048265</v>
      </c>
      <c r="N82" s="408">
        <v>38</v>
      </c>
      <c r="O82" s="408">
        <v>42.3</v>
      </c>
      <c r="P82" s="408">
        <v>635</v>
      </c>
      <c r="Q82" s="408">
        <v>691</v>
      </c>
      <c r="R82" s="408">
        <v>680</v>
      </c>
      <c r="S82" s="412">
        <v>298.3738</v>
      </c>
      <c r="U82" s="400">
        <v>595</v>
      </c>
      <c r="V82" s="401">
        <v>597</v>
      </c>
      <c r="W82" s="402">
        <v>547</v>
      </c>
      <c r="Y82" s="403">
        <v>85166080</v>
      </c>
      <c r="Z82" s="404" t="s">
        <v>688</v>
      </c>
    </row>
    <row r="83" spans="1:26" s="206" customFormat="1" ht="36.75" customHeight="1">
      <c r="A83" s="409" t="s">
        <v>799</v>
      </c>
      <c r="B83" s="429"/>
      <c r="C83" s="451">
        <v>728931</v>
      </c>
      <c r="D83" s="512" t="s">
        <v>532</v>
      </c>
      <c r="E83" s="483">
        <v>5290</v>
      </c>
      <c r="F83" s="513">
        <v>69</v>
      </c>
      <c r="G83" s="1521" t="s">
        <v>533</v>
      </c>
      <c r="H83" s="1491">
        <v>1</v>
      </c>
      <c r="I83" s="524"/>
      <c r="J83" s="398">
        <v>1</v>
      </c>
      <c r="K83" s="517"/>
      <c r="L83" s="204"/>
      <c r="M83" s="520">
        <v>3838782048289</v>
      </c>
      <c r="N83" s="408">
        <v>26.9</v>
      </c>
      <c r="O83" s="408">
        <v>31.2</v>
      </c>
      <c r="P83" s="408">
        <v>635</v>
      </c>
      <c r="Q83" s="408">
        <v>691</v>
      </c>
      <c r="R83" s="408">
        <v>680</v>
      </c>
      <c r="S83" s="412">
        <v>298.3738</v>
      </c>
      <c r="U83" s="400">
        <v>595</v>
      </c>
      <c r="V83" s="401">
        <v>597</v>
      </c>
      <c r="W83" s="402">
        <v>547</v>
      </c>
      <c r="Y83" s="403">
        <v>85166080</v>
      </c>
      <c r="Z83" s="404" t="s">
        <v>688</v>
      </c>
    </row>
    <row r="84" spans="1:26" s="206" customFormat="1" ht="36.75" customHeight="1" thickBot="1">
      <c r="A84" s="409" t="s">
        <v>799</v>
      </c>
      <c r="B84" s="429"/>
      <c r="C84" s="536">
        <v>728930</v>
      </c>
      <c r="D84" s="537" t="s">
        <v>534</v>
      </c>
      <c r="E84" s="538">
        <v>4990</v>
      </c>
      <c r="F84" s="539">
        <v>69</v>
      </c>
      <c r="G84" s="1574" t="s">
        <v>535</v>
      </c>
      <c r="H84" s="1532">
        <v>1</v>
      </c>
      <c r="I84" s="540"/>
      <c r="J84" s="541">
        <v>1</v>
      </c>
      <c r="K84" s="542"/>
      <c r="L84" s="204"/>
      <c r="M84" s="543">
        <v>3838782048272</v>
      </c>
      <c r="N84" s="544">
        <v>26.9</v>
      </c>
      <c r="O84" s="544">
        <v>31.2</v>
      </c>
      <c r="P84" s="544">
        <v>635</v>
      </c>
      <c r="Q84" s="544">
        <v>691</v>
      </c>
      <c r="R84" s="544">
        <v>680</v>
      </c>
      <c r="S84" s="545">
        <v>298.3738</v>
      </c>
      <c r="U84" s="423">
        <v>595</v>
      </c>
      <c r="V84" s="424">
        <v>597</v>
      </c>
      <c r="W84" s="425">
        <v>547</v>
      </c>
      <c r="Y84" s="546">
        <v>85166080</v>
      </c>
      <c r="Z84" s="547" t="s">
        <v>688</v>
      </c>
    </row>
    <row r="85" spans="1:81" s="555" customFormat="1" ht="37.5" customHeight="1" thickBot="1">
      <c r="A85" s="429"/>
      <c r="B85" s="493"/>
      <c r="C85" s="473" t="s">
        <v>536</v>
      </c>
      <c r="D85" s="548"/>
      <c r="E85" s="549"/>
      <c r="F85" s="550"/>
      <c r="G85" s="1543"/>
      <c r="H85" s="1543"/>
      <c r="I85" s="1543"/>
      <c r="J85" s="1543"/>
      <c r="K85" s="1543"/>
      <c r="L85" s="551"/>
      <c r="M85" s="552"/>
      <c r="N85" s="553"/>
      <c r="O85" s="553"/>
      <c r="P85" s="553"/>
      <c r="Q85" s="553"/>
      <c r="R85" s="553"/>
      <c r="S85" s="554"/>
      <c r="U85" s="553"/>
      <c r="V85" s="553"/>
      <c r="W85" s="553"/>
      <c r="Y85" s="553"/>
      <c r="Z85" s="553"/>
      <c r="AB85" s="206"/>
      <c r="AC85" s="206"/>
      <c r="AD85" s="206"/>
      <c r="AE85" s="206"/>
      <c r="AF85" s="206"/>
      <c r="AG85" s="206"/>
      <c r="AH85" s="206"/>
      <c r="AI85" s="206"/>
      <c r="AJ85" s="206"/>
      <c r="AK85" s="206"/>
      <c r="AL85" s="206"/>
      <c r="AM85" s="206"/>
      <c r="AN85" s="206"/>
      <c r="AO85" s="206"/>
      <c r="AP85" s="206"/>
      <c r="AQ85" s="206"/>
      <c r="AR85" s="206"/>
      <c r="AS85" s="206"/>
      <c r="AT85" s="206"/>
      <c r="AU85" s="206"/>
      <c r="AV85" s="206"/>
      <c r="AW85" s="206"/>
      <c r="AX85" s="206"/>
      <c r="AY85" s="206"/>
      <c r="AZ85" s="206"/>
      <c r="BA85" s="206"/>
      <c r="BB85" s="206"/>
      <c r="BC85" s="206"/>
      <c r="BD85" s="206"/>
      <c r="BE85" s="206"/>
      <c r="BF85" s="206"/>
      <c r="BG85" s="206"/>
      <c r="BH85" s="206"/>
      <c r="BI85" s="206"/>
      <c r="BJ85" s="206"/>
      <c r="BK85" s="206"/>
      <c r="BL85" s="206"/>
      <c r="BM85" s="206"/>
      <c r="BN85" s="206"/>
      <c r="BO85" s="206"/>
      <c r="BP85" s="206"/>
      <c r="BQ85" s="206"/>
      <c r="BR85" s="206"/>
      <c r="BS85" s="206"/>
      <c r="BT85" s="206"/>
      <c r="BU85" s="206"/>
      <c r="BV85" s="206"/>
      <c r="BW85" s="206"/>
      <c r="BX85" s="206"/>
      <c r="BY85" s="206"/>
      <c r="BZ85" s="206"/>
      <c r="CA85" s="206"/>
      <c r="CB85" s="206"/>
      <c r="CC85" s="206"/>
    </row>
    <row r="86" spans="1:81" ht="37.5" customHeight="1">
      <c r="A86" s="409" t="s">
        <v>799</v>
      </c>
      <c r="B86" s="268"/>
      <c r="C86" s="556">
        <v>655257</v>
      </c>
      <c r="D86" s="557" t="s">
        <v>537</v>
      </c>
      <c r="E86" s="558">
        <v>3990</v>
      </c>
      <c r="F86" s="433">
        <v>16</v>
      </c>
      <c r="G86" s="1547" t="s">
        <v>538</v>
      </c>
      <c r="H86" s="1547"/>
      <c r="I86" s="1547"/>
      <c r="J86" s="1547"/>
      <c r="K86" s="1523"/>
      <c r="L86" s="455"/>
      <c r="M86" s="559">
        <v>3838782054624</v>
      </c>
      <c r="N86" s="435">
        <v>15</v>
      </c>
      <c r="O86" s="435">
        <v>17</v>
      </c>
      <c r="P86" s="435">
        <v>650</v>
      </c>
      <c r="Q86" s="435">
        <v>445</v>
      </c>
      <c r="R86" s="435">
        <v>404</v>
      </c>
      <c r="S86" s="436">
        <v>116.857</v>
      </c>
      <c r="U86" s="387">
        <v>595</v>
      </c>
      <c r="V86" s="388">
        <v>388</v>
      </c>
      <c r="W86" s="389">
        <v>345</v>
      </c>
      <c r="Y86" s="390">
        <v>85165000</v>
      </c>
      <c r="Z86" s="391" t="s">
        <v>539</v>
      </c>
      <c r="AB86" s="206"/>
      <c r="AC86" s="206"/>
      <c r="AD86" s="206"/>
      <c r="AE86" s="206"/>
      <c r="AF86" s="206"/>
      <c r="AG86" s="206"/>
      <c r="AH86" s="206"/>
      <c r="AI86" s="206"/>
      <c r="AJ86" s="206"/>
      <c r="AK86" s="206"/>
      <c r="AL86" s="206"/>
      <c r="AM86" s="206"/>
      <c r="AN86" s="206"/>
      <c r="AO86" s="206"/>
      <c r="AP86" s="206"/>
      <c r="AQ86" s="206"/>
      <c r="AR86" s="206"/>
      <c r="AS86" s="206"/>
      <c r="AT86" s="206"/>
      <c r="AU86" s="206"/>
      <c r="AV86" s="206"/>
      <c r="AW86" s="206"/>
      <c r="AX86" s="206"/>
      <c r="AY86" s="206"/>
      <c r="AZ86" s="206"/>
      <c r="BA86" s="206"/>
      <c r="BB86" s="206"/>
      <c r="BC86" s="206"/>
      <c r="BD86" s="206"/>
      <c r="BE86" s="206"/>
      <c r="BF86" s="206"/>
      <c r="BG86" s="206"/>
      <c r="BH86" s="206"/>
      <c r="BI86" s="206"/>
      <c r="BJ86" s="206"/>
      <c r="BK86" s="206"/>
      <c r="BL86" s="206"/>
      <c r="BM86" s="206"/>
      <c r="BN86" s="206"/>
      <c r="BO86" s="206"/>
      <c r="BP86" s="206"/>
      <c r="BQ86" s="206"/>
      <c r="BR86" s="206"/>
      <c r="BS86" s="206"/>
      <c r="BT86" s="206"/>
      <c r="BU86" s="206"/>
      <c r="BV86" s="206"/>
      <c r="BW86" s="206"/>
      <c r="BX86" s="206"/>
      <c r="BY86" s="206"/>
      <c r="BZ86" s="206"/>
      <c r="CA86" s="206"/>
      <c r="CB86" s="206"/>
      <c r="CC86" s="206"/>
    </row>
    <row r="87" spans="1:81" ht="51.75" customHeight="1">
      <c r="A87" s="409" t="s">
        <v>799</v>
      </c>
      <c r="B87" s="410" t="s">
        <v>802</v>
      </c>
      <c r="C87" s="560">
        <v>655258</v>
      </c>
      <c r="D87" s="561" t="s">
        <v>540</v>
      </c>
      <c r="E87" s="562">
        <v>4990</v>
      </c>
      <c r="F87" s="454">
        <v>16</v>
      </c>
      <c r="G87" s="1492" t="s">
        <v>541</v>
      </c>
      <c r="H87" s="1492"/>
      <c r="I87" s="1492"/>
      <c r="J87" s="1492"/>
      <c r="K87" s="1493"/>
      <c r="L87" s="455"/>
      <c r="M87" s="396">
        <v>3838782054631</v>
      </c>
      <c r="N87" s="408">
        <v>14</v>
      </c>
      <c r="O87" s="408">
        <v>16</v>
      </c>
      <c r="P87" s="408">
        <v>650</v>
      </c>
      <c r="Q87" s="408">
        <v>441</v>
      </c>
      <c r="R87" s="408">
        <v>404</v>
      </c>
      <c r="S87" s="412">
        <v>115.8066</v>
      </c>
      <c r="U87" s="400">
        <v>595</v>
      </c>
      <c r="V87" s="401">
        <v>384</v>
      </c>
      <c r="W87" s="402">
        <v>320</v>
      </c>
      <c r="Y87" s="403">
        <v>85165000</v>
      </c>
      <c r="Z87" s="404" t="s">
        <v>539</v>
      </c>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6"/>
      <c r="BQ87" s="206"/>
      <c r="BR87" s="206"/>
      <c r="BS87" s="206"/>
      <c r="BT87" s="206"/>
      <c r="BU87" s="206"/>
      <c r="BV87" s="206"/>
      <c r="BW87" s="206"/>
      <c r="BX87" s="206"/>
      <c r="BY87" s="206"/>
      <c r="BZ87" s="206"/>
      <c r="CA87" s="206"/>
      <c r="CB87" s="206"/>
      <c r="CC87" s="206"/>
    </row>
    <row r="88" spans="1:81" ht="50.25" customHeight="1">
      <c r="A88" s="409" t="s">
        <v>799</v>
      </c>
      <c r="B88" s="410" t="s">
        <v>802</v>
      </c>
      <c r="C88" s="560">
        <v>655259</v>
      </c>
      <c r="D88" s="561" t="s">
        <v>542</v>
      </c>
      <c r="E88" s="562">
        <v>4990</v>
      </c>
      <c r="F88" s="454">
        <v>16</v>
      </c>
      <c r="G88" s="1492" t="s">
        <v>543</v>
      </c>
      <c r="H88" s="1492"/>
      <c r="I88" s="1492"/>
      <c r="J88" s="1492"/>
      <c r="K88" s="1493"/>
      <c r="L88" s="455"/>
      <c r="M88" s="396">
        <v>3838782054648</v>
      </c>
      <c r="N88" s="408">
        <v>18.5</v>
      </c>
      <c r="O88" s="408">
        <v>20.5</v>
      </c>
      <c r="P88" s="408">
        <v>653</v>
      </c>
      <c r="Q88" s="408">
        <v>466</v>
      </c>
      <c r="R88" s="408">
        <v>500</v>
      </c>
      <c r="S88" s="412">
        <v>152.149</v>
      </c>
      <c r="U88" s="400">
        <v>595</v>
      </c>
      <c r="V88" s="401">
        <v>388</v>
      </c>
      <c r="W88" s="402">
        <v>385</v>
      </c>
      <c r="Y88" s="403">
        <v>85165000</v>
      </c>
      <c r="Z88" s="404" t="s">
        <v>539</v>
      </c>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c r="BL88" s="206"/>
      <c r="BM88" s="206"/>
      <c r="BN88" s="206"/>
      <c r="BO88" s="206"/>
      <c r="BP88" s="206"/>
      <c r="BQ88" s="206"/>
      <c r="BR88" s="206"/>
      <c r="BS88" s="206"/>
      <c r="BT88" s="206"/>
      <c r="BU88" s="206"/>
      <c r="BV88" s="206"/>
      <c r="BW88" s="206"/>
      <c r="BX88" s="206"/>
      <c r="BY88" s="206"/>
      <c r="BZ88" s="206"/>
      <c r="CA88" s="206"/>
      <c r="CB88" s="206"/>
      <c r="CC88" s="206"/>
    </row>
    <row r="89" spans="1:81" ht="37.5" customHeight="1">
      <c r="A89" s="409" t="s">
        <v>799</v>
      </c>
      <c r="B89" s="410" t="s">
        <v>802</v>
      </c>
      <c r="C89" s="563">
        <v>661869</v>
      </c>
      <c r="D89" s="561" t="s">
        <v>544</v>
      </c>
      <c r="E89" s="564">
        <v>6490</v>
      </c>
      <c r="F89" s="454">
        <v>16</v>
      </c>
      <c r="G89" s="1503" t="s">
        <v>545</v>
      </c>
      <c r="H89" s="1492"/>
      <c r="I89" s="1492"/>
      <c r="J89" s="1492"/>
      <c r="K89" s="1493"/>
      <c r="L89" s="455"/>
      <c r="M89" s="525">
        <v>3838782054662</v>
      </c>
      <c r="N89" s="408">
        <v>15</v>
      </c>
      <c r="O89" s="408">
        <v>16</v>
      </c>
      <c r="P89" s="408">
        <v>620</v>
      </c>
      <c r="Q89" s="408">
        <v>460</v>
      </c>
      <c r="R89" s="408">
        <v>410</v>
      </c>
      <c r="S89" s="412">
        <v>116.932</v>
      </c>
      <c r="U89" s="400">
        <v>595</v>
      </c>
      <c r="V89" s="401">
        <v>390</v>
      </c>
      <c r="W89" s="402">
        <v>390</v>
      </c>
      <c r="Y89" s="403">
        <v>85165000</v>
      </c>
      <c r="Z89" s="404" t="s">
        <v>539</v>
      </c>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6"/>
      <c r="BA89" s="206"/>
      <c r="BB89" s="206"/>
      <c r="BC89" s="206"/>
      <c r="BD89" s="206"/>
      <c r="BE89" s="206"/>
      <c r="BF89" s="206"/>
      <c r="BG89" s="206"/>
      <c r="BH89" s="206"/>
      <c r="BI89" s="206"/>
      <c r="BJ89" s="206"/>
      <c r="BK89" s="206"/>
      <c r="BL89" s="206"/>
      <c r="BM89" s="206"/>
      <c r="BN89" s="206"/>
      <c r="BO89" s="206"/>
      <c r="BP89" s="206"/>
      <c r="BQ89" s="206"/>
      <c r="BR89" s="206"/>
      <c r="BS89" s="206"/>
      <c r="BT89" s="206"/>
      <c r="BU89" s="206"/>
      <c r="BV89" s="206"/>
      <c r="BW89" s="206"/>
      <c r="BX89" s="206"/>
      <c r="BY89" s="206"/>
      <c r="BZ89" s="206"/>
      <c r="CA89" s="206"/>
      <c r="CB89" s="206"/>
      <c r="CC89" s="206"/>
    </row>
    <row r="90" spans="1:81" ht="49.5" customHeight="1">
      <c r="A90" s="409" t="s">
        <v>799</v>
      </c>
      <c r="B90" s="410" t="s">
        <v>802</v>
      </c>
      <c r="C90" s="560">
        <v>655260</v>
      </c>
      <c r="D90" s="561" t="s">
        <v>546</v>
      </c>
      <c r="E90" s="564">
        <v>6990</v>
      </c>
      <c r="F90" s="454">
        <v>16</v>
      </c>
      <c r="G90" s="1503" t="s">
        <v>547</v>
      </c>
      <c r="H90" s="1492"/>
      <c r="I90" s="1492"/>
      <c r="J90" s="1492"/>
      <c r="K90" s="1493"/>
      <c r="L90" s="455"/>
      <c r="M90" s="396">
        <v>3838782054655</v>
      </c>
      <c r="N90" s="408">
        <v>18.5</v>
      </c>
      <c r="O90" s="408">
        <v>20.5</v>
      </c>
      <c r="P90" s="408">
        <v>653</v>
      </c>
      <c r="Q90" s="408">
        <v>466</v>
      </c>
      <c r="R90" s="408">
        <v>500</v>
      </c>
      <c r="S90" s="412">
        <v>152.149</v>
      </c>
      <c r="U90" s="400">
        <v>595</v>
      </c>
      <c r="V90" s="401">
        <v>388</v>
      </c>
      <c r="W90" s="402">
        <v>400</v>
      </c>
      <c r="Y90" s="403">
        <v>85165000</v>
      </c>
      <c r="Z90" s="404" t="s">
        <v>539</v>
      </c>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6"/>
      <c r="BA90" s="206"/>
      <c r="BB90" s="206"/>
      <c r="BC90" s="206"/>
      <c r="BD90" s="206"/>
      <c r="BE90" s="206"/>
      <c r="BF90" s="206"/>
      <c r="BG90" s="206"/>
      <c r="BH90" s="206"/>
      <c r="BI90" s="206"/>
      <c r="BJ90" s="206"/>
      <c r="BK90" s="206"/>
      <c r="BL90" s="206"/>
      <c r="BM90" s="206"/>
      <c r="BN90" s="206"/>
      <c r="BO90" s="206"/>
      <c r="BP90" s="206"/>
      <c r="BQ90" s="206"/>
      <c r="BR90" s="206"/>
      <c r="BS90" s="206"/>
      <c r="BT90" s="206"/>
      <c r="BU90" s="206"/>
      <c r="BV90" s="206"/>
      <c r="BW90" s="206"/>
      <c r="BX90" s="206"/>
      <c r="BY90" s="206"/>
      <c r="BZ90" s="206"/>
      <c r="CA90" s="206"/>
      <c r="CB90" s="206"/>
      <c r="CC90" s="206"/>
    </row>
    <row r="91" spans="1:81" ht="52.5" customHeight="1" thickBot="1">
      <c r="A91" s="429"/>
      <c r="B91" s="410" t="s">
        <v>802</v>
      </c>
      <c r="C91" s="565">
        <v>475421</v>
      </c>
      <c r="D91" s="566" t="s">
        <v>548</v>
      </c>
      <c r="E91" s="567">
        <v>7490</v>
      </c>
      <c r="F91" s="568">
        <v>16</v>
      </c>
      <c r="G91" s="1544" t="s">
        <v>549</v>
      </c>
      <c r="H91" s="1545"/>
      <c r="I91" s="1545"/>
      <c r="J91" s="1545"/>
      <c r="K91" s="1546"/>
      <c r="L91" s="455"/>
      <c r="M91" s="569">
        <v>3838942012907</v>
      </c>
      <c r="N91" s="544">
        <v>22.1</v>
      </c>
      <c r="O91" s="544">
        <v>24.2</v>
      </c>
      <c r="P91" s="544">
        <v>653</v>
      </c>
      <c r="Q91" s="544">
        <v>466</v>
      </c>
      <c r="R91" s="544">
        <v>550</v>
      </c>
      <c r="S91" s="545">
        <v>167</v>
      </c>
      <c r="U91" s="423">
        <v>595</v>
      </c>
      <c r="V91" s="424">
        <v>388</v>
      </c>
      <c r="W91" s="425">
        <v>468</v>
      </c>
      <c r="Y91" s="546">
        <v>85165000</v>
      </c>
      <c r="Z91" s="547" t="s">
        <v>539</v>
      </c>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6"/>
      <c r="BA91" s="206"/>
      <c r="BB91" s="206"/>
      <c r="BC91" s="206"/>
      <c r="BD91" s="206"/>
      <c r="BE91" s="206"/>
      <c r="BF91" s="206"/>
      <c r="BG91" s="206"/>
      <c r="BH91" s="206"/>
      <c r="BI91" s="206"/>
      <c r="BJ91" s="206"/>
      <c r="BK91" s="206"/>
      <c r="BL91" s="206"/>
      <c r="BM91" s="206"/>
      <c r="BN91" s="206"/>
      <c r="BO91" s="206"/>
      <c r="BP91" s="206"/>
      <c r="BQ91" s="206"/>
      <c r="BR91" s="206"/>
      <c r="BS91" s="206"/>
      <c r="BT91" s="206"/>
      <c r="BU91" s="206"/>
      <c r="BV91" s="206"/>
      <c r="BW91" s="206"/>
      <c r="BX91" s="206"/>
      <c r="BY91" s="206"/>
      <c r="BZ91" s="206"/>
      <c r="CA91" s="206"/>
      <c r="CB91" s="206"/>
      <c r="CC91" s="206"/>
    </row>
    <row r="92" spans="1:81" s="555" customFormat="1" ht="31.5" customHeight="1" thickBot="1">
      <c r="A92" s="570"/>
      <c r="B92" s="570"/>
      <c r="C92" s="473" t="s">
        <v>550</v>
      </c>
      <c r="D92" s="548"/>
      <c r="E92" s="549"/>
      <c r="F92" s="550"/>
      <c r="G92" s="571"/>
      <c r="H92" s="203"/>
      <c r="I92" s="203"/>
      <c r="J92" s="203"/>
      <c r="K92" s="203"/>
      <c r="L92" s="551"/>
      <c r="M92" s="203"/>
      <c r="N92" s="553"/>
      <c r="O92" s="553"/>
      <c r="P92" s="553"/>
      <c r="Q92" s="553"/>
      <c r="R92" s="553"/>
      <c r="S92" s="554"/>
      <c r="U92" s="553"/>
      <c r="V92" s="553"/>
      <c r="W92" s="553"/>
      <c r="Y92" s="553"/>
      <c r="Z92" s="553"/>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6"/>
      <c r="BA92" s="206"/>
      <c r="BB92" s="206"/>
      <c r="BC92" s="206"/>
      <c r="BD92" s="206"/>
      <c r="BE92" s="206"/>
      <c r="BF92" s="206"/>
      <c r="BG92" s="206"/>
      <c r="BH92" s="206"/>
      <c r="BI92" s="206"/>
      <c r="BJ92" s="206"/>
      <c r="BK92" s="206"/>
      <c r="BL92" s="206"/>
      <c r="BM92" s="206"/>
      <c r="BN92" s="206"/>
      <c r="BO92" s="206"/>
      <c r="BP92" s="206"/>
      <c r="BQ92" s="206"/>
      <c r="BR92" s="206"/>
      <c r="BS92" s="206"/>
      <c r="BT92" s="206"/>
      <c r="BU92" s="206"/>
      <c r="BV92" s="206"/>
      <c r="BW92" s="206"/>
      <c r="BX92" s="206"/>
      <c r="BY92" s="206"/>
      <c r="BZ92" s="206"/>
      <c r="CA92" s="206"/>
      <c r="CB92" s="206"/>
      <c r="CC92" s="206"/>
    </row>
    <row r="93" spans="1:26" s="206" customFormat="1" ht="42" customHeight="1">
      <c r="A93" s="409" t="s">
        <v>799</v>
      </c>
      <c r="B93" s="459"/>
      <c r="C93" s="556">
        <v>664708</v>
      </c>
      <c r="D93" s="572" t="s">
        <v>551</v>
      </c>
      <c r="E93" s="508">
        <v>7490</v>
      </c>
      <c r="F93" s="433">
        <v>69</v>
      </c>
      <c r="G93" s="1547" t="s">
        <v>552</v>
      </c>
      <c r="H93" s="1547"/>
      <c r="I93" s="1547"/>
      <c r="J93" s="1547"/>
      <c r="K93" s="1523"/>
      <c r="L93" s="455"/>
      <c r="M93" s="448">
        <v>3838782061820</v>
      </c>
      <c r="N93" s="573">
        <v>30.5</v>
      </c>
      <c r="O93" s="435">
        <v>35</v>
      </c>
      <c r="P93" s="574">
        <v>485</v>
      </c>
      <c r="Q93" s="574">
        <v>884</v>
      </c>
      <c r="R93" s="574">
        <v>636</v>
      </c>
      <c r="S93" s="436">
        <f aca="true" t="shared" si="1" ref="S93:S103">(P93*Q93*R93)/1000000</f>
        <v>272.67864</v>
      </c>
      <c r="U93" s="387">
        <v>448</v>
      </c>
      <c r="V93" s="388">
        <v>815</v>
      </c>
      <c r="W93" s="389">
        <v>550</v>
      </c>
      <c r="Y93" s="387">
        <v>84221100</v>
      </c>
      <c r="Z93" s="389" t="s">
        <v>539</v>
      </c>
    </row>
    <row r="94" spans="1:26" s="206" customFormat="1" ht="42" customHeight="1">
      <c r="A94" s="409" t="s">
        <v>799</v>
      </c>
      <c r="B94" s="410" t="s">
        <v>802</v>
      </c>
      <c r="C94" s="575">
        <v>664710</v>
      </c>
      <c r="D94" s="576" t="s">
        <v>553</v>
      </c>
      <c r="E94" s="529">
        <v>8990</v>
      </c>
      <c r="F94" s="577">
        <v>69</v>
      </c>
      <c r="G94" s="1503" t="s">
        <v>554</v>
      </c>
      <c r="H94" s="1492"/>
      <c r="I94" s="1492"/>
      <c r="J94" s="1492"/>
      <c r="K94" s="1493"/>
      <c r="L94" s="455"/>
      <c r="M94" s="578">
        <v>3838782061837</v>
      </c>
      <c r="N94" s="579">
        <v>30.5</v>
      </c>
      <c r="O94" s="532">
        <v>35</v>
      </c>
      <c r="P94" s="580">
        <v>485</v>
      </c>
      <c r="Q94" s="580">
        <v>884</v>
      </c>
      <c r="R94" s="580">
        <v>636</v>
      </c>
      <c r="S94" s="533">
        <f t="shared" si="1"/>
        <v>272.67864</v>
      </c>
      <c r="U94" s="400">
        <v>448</v>
      </c>
      <c r="V94" s="401">
        <v>815</v>
      </c>
      <c r="W94" s="402">
        <v>550</v>
      </c>
      <c r="Y94" s="400">
        <v>84221100</v>
      </c>
      <c r="Z94" s="402" t="s">
        <v>539</v>
      </c>
    </row>
    <row r="95" spans="1:26" s="206" customFormat="1" ht="42" customHeight="1">
      <c r="A95" s="409" t="s">
        <v>799</v>
      </c>
      <c r="B95" s="410" t="s">
        <v>802</v>
      </c>
      <c r="C95" s="575">
        <v>664716</v>
      </c>
      <c r="D95" s="581" t="s">
        <v>555</v>
      </c>
      <c r="E95" s="529">
        <v>8990</v>
      </c>
      <c r="F95" s="577">
        <v>69</v>
      </c>
      <c r="G95" s="1503" t="s">
        <v>556</v>
      </c>
      <c r="H95" s="1492"/>
      <c r="I95" s="1492"/>
      <c r="J95" s="1492"/>
      <c r="K95" s="1493"/>
      <c r="L95" s="455"/>
      <c r="M95" s="531">
        <v>3838782061066</v>
      </c>
      <c r="N95" s="523">
        <v>30.5</v>
      </c>
      <c r="O95" s="523">
        <v>35</v>
      </c>
      <c r="P95" s="523">
        <v>485</v>
      </c>
      <c r="Q95" s="523">
        <v>884</v>
      </c>
      <c r="R95" s="523">
        <v>636</v>
      </c>
      <c r="S95" s="582">
        <f t="shared" si="1"/>
        <v>272.67864</v>
      </c>
      <c r="U95" s="400">
        <v>448</v>
      </c>
      <c r="V95" s="401">
        <v>815</v>
      </c>
      <c r="W95" s="402">
        <v>550</v>
      </c>
      <c r="Y95" s="583">
        <v>84221100</v>
      </c>
      <c r="Z95" s="402" t="s">
        <v>539</v>
      </c>
    </row>
    <row r="96" spans="1:26" s="206" customFormat="1" ht="42" customHeight="1">
      <c r="A96" s="409" t="s">
        <v>799</v>
      </c>
      <c r="B96" s="429"/>
      <c r="C96" s="560">
        <v>664711</v>
      </c>
      <c r="D96" s="581" t="s">
        <v>557</v>
      </c>
      <c r="E96" s="483">
        <v>7990</v>
      </c>
      <c r="F96" s="454">
        <v>69</v>
      </c>
      <c r="G96" s="1492" t="s">
        <v>558</v>
      </c>
      <c r="H96" s="1492"/>
      <c r="I96" s="1492"/>
      <c r="J96" s="1492"/>
      <c r="K96" s="1493"/>
      <c r="L96" s="455"/>
      <c r="M96" s="531">
        <v>3838782061844</v>
      </c>
      <c r="N96" s="579">
        <v>36</v>
      </c>
      <c r="O96" s="532">
        <v>42</v>
      </c>
      <c r="P96" s="580">
        <v>630</v>
      </c>
      <c r="Q96" s="580">
        <v>884</v>
      </c>
      <c r="R96" s="580">
        <v>635</v>
      </c>
      <c r="S96" s="533">
        <f t="shared" si="1"/>
        <v>353.6442</v>
      </c>
      <c r="U96" s="400">
        <v>598</v>
      </c>
      <c r="V96" s="401">
        <v>815</v>
      </c>
      <c r="W96" s="402">
        <v>550</v>
      </c>
      <c r="Y96" s="400">
        <v>84221100</v>
      </c>
      <c r="Z96" s="402" t="s">
        <v>539</v>
      </c>
    </row>
    <row r="97" spans="1:26" s="206" customFormat="1" ht="42" customHeight="1">
      <c r="A97" s="409" t="s">
        <v>799</v>
      </c>
      <c r="B97" s="410" t="s">
        <v>802</v>
      </c>
      <c r="C97" s="575">
        <v>664718</v>
      </c>
      <c r="D97" s="581" t="s">
        <v>559</v>
      </c>
      <c r="E97" s="529">
        <v>9590</v>
      </c>
      <c r="F97" s="577">
        <v>69</v>
      </c>
      <c r="G97" s="1503" t="s">
        <v>560</v>
      </c>
      <c r="H97" s="1492"/>
      <c r="I97" s="1492"/>
      <c r="J97" s="1492"/>
      <c r="K97" s="1493"/>
      <c r="L97" s="455"/>
      <c r="M97" s="531">
        <v>3838782061073</v>
      </c>
      <c r="N97" s="523">
        <v>30.5</v>
      </c>
      <c r="O97" s="523">
        <v>35</v>
      </c>
      <c r="P97" s="523">
        <v>485</v>
      </c>
      <c r="Q97" s="523">
        <v>884</v>
      </c>
      <c r="R97" s="523">
        <v>636</v>
      </c>
      <c r="S97" s="582">
        <f t="shared" si="1"/>
        <v>272.67864</v>
      </c>
      <c r="U97" s="400">
        <v>448</v>
      </c>
      <c r="V97" s="401">
        <v>815</v>
      </c>
      <c r="W97" s="402">
        <v>550</v>
      </c>
      <c r="Y97" s="583">
        <v>84221100</v>
      </c>
      <c r="Z97" s="402" t="s">
        <v>539</v>
      </c>
    </row>
    <row r="98" spans="1:26" s="206" customFormat="1" ht="42" customHeight="1">
      <c r="A98" s="409" t="s">
        <v>799</v>
      </c>
      <c r="B98" s="410" t="s">
        <v>802</v>
      </c>
      <c r="C98" s="560">
        <v>664820</v>
      </c>
      <c r="D98" s="581" t="s">
        <v>561</v>
      </c>
      <c r="E98" s="483">
        <v>9590</v>
      </c>
      <c r="F98" s="454">
        <v>69</v>
      </c>
      <c r="G98" s="1492" t="s">
        <v>562</v>
      </c>
      <c r="H98" s="1492"/>
      <c r="I98" s="1492"/>
      <c r="J98" s="1492"/>
      <c r="K98" s="1493"/>
      <c r="L98" s="455"/>
      <c r="M98" s="578">
        <v>3838782062247</v>
      </c>
      <c r="N98" s="579">
        <v>36</v>
      </c>
      <c r="O98" s="532">
        <v>42</v>
      </c>
      <c r="P98" s="580">
        <v>630</v>
      </c>
      <c r="Q98" s="580">
        <v>884</v>
      </c>
      <c r="R98" s="580">
        <v>635</v>
      </c>
      <c r="S98" s="533">
        <f t="shared" si="1"/>
        <v>353.6442</v>
      </c>
      <c r="U98" s="400">
        <v>598</v>
      </c>
      <c r="V98" s="401">
        <v>815</v>
      </c>
      <c r="W98" s="402">
        <v>550</v>
      </c>
      <c r="Y98" s="583">
        <v>84221100</v>
      </c>
      <c r="Z98" s="402" t="s">
        <v>539</v>
      </c>
    </row>
    <row r="99" spans="1:26" s="206" customFormat="1" ht="42" customHeight="1">
      <c r="A99" s="409" t="s">
        <v>799</v>
      </c>
      <c r="B99" s="410" t="s">
        <v>802</v>
      </c>
      <c r="C99" s="560">
        <v>664714</v>
      </c>
      <c r="D99" s="584" t="s">
        <v>563</v>
      </c>
      <c r="E99" s="483">
        <v>9990</v>
      </c>
      <c r="F99" s="454">
        <v>69</v>
      </c>
      <c r="G99" s="1492" t="s">
        <v>564</v>
      </c>
      <c r="H99" s="1492"/>
      <c r="I99" s="1492"/>
      <c r="J99" s="1492"/>
      <c r="K99" s="1493"/>
      <c r="L99" s="455"/>
      <c r="M99" s="396">
        <v>3838782061042</v>
      </c>
      <c r="N99" s="407">
        <v>36</v>
      </c>
      <c r="O99" s="408">
        <v>42</v>
      </c>
      <c r="P99" s="585">
        <v>630</v>
      </c>
      <c r="Q99" s="585">
        <v>884</v>
      </c>
      <c r="R99" s="585">
        <v>635</v>
      </c>
      <c r="S99" s="412">
        <f t="shared" si="1"/>
        <v>353.6442</v>
      </c>
      <c r="U99" s="400">
        <v>598</v>
      </c>
      <c r="V99" s="401">
        <v>815</v>
      </c>
      <c r="W99" s="402">
        <v>550</v>
      </c>
      <c r="Y99" s="583">
        <v>84221100</v>
      </c>
      <c r="Z99" s="402" t="s">
        <v>539</v>
      </c>
    </row>
    <row r="100" spans="1:26" s="206" customFormat="1" ht="48" customHeight="1">
      <c r="A100" s="409" t="s">
        <v>799</v>
      </c>
      <c r="B100" s="586"/>
      <c r="C100" s="575">
        <v>729180</v>
      </c>
      <c r="D100" s="581" t="s">
        <v>565</v>
      </c>
      <c r="E100" s="529">
        <v>9990</v>
      </c>
      <c r="F100" s="577">
        <v>69</v>
      </c>
      <c r="G100" s="1503" t="s">
        <v>566</v>
      </c>
      <c r="H100" s="1492"/>
      <c r="I100" s="1492"/>
      <c r="J100" s="1492"/>
      <c r="K100" s="1493"/>
      <c r="L100" s="455"/>
      <c r="M100" s="531">
        <v>3838782075292</v>
      </c>
      <c r="N100" s="523">
        <v>33.5</v>
      </c>
      <c r="O100" s="523">
        <v>36.1</v>
      </c>
      <c r="P100" s="523">
        <v>640</v>
      </c>
      <c r="Q100" s="523">
        <v>890</v>
      </c>
      <c r="R100" s="523">
        <v>665</v>
      </c>
      <c r="S100" s="582">
        <f t="shared" si="1"/>
        <v>378.784</v>
      </c>
      <c r="U100" s="400">
        <v>596</v>
      </c>
      <c r="V100" s="401">
        <v>817</v>
      </c>
      <c r="W100" s="402">
        <v>556</v>
      </c>
      <c r="Y100" s="583">
        <v>84221100</v>
      </c>
      <c r="Z100" s="402" t="s">
        <v>688</v>
      </c>
    </row>
    <row r="101" spans="1:26" s="206" customFormat="1" ht="42" customHeight="1">
      <c r="A101" s="409" t="s">
        <v>799</v>
      </c>
      <c r="B101" s="410" t="s">
        <v>802</v>
      </c>
      <c r="C101" s="560">
        <v>664821</v>
      </c>
      <c r="D101" s="584" t="s">
        <v>567</v>
      </c>
      <c r="E101" s="483">
        <v>9990</v>
      </c>
      <c r="F101" s="454">
        <v>69</v>
      </c>
      <c r="G101" s="1492" t="s">
        <v>568</v>
      </c>
      <c r="H101" s="1492"/>
      <c r="I101" s="1492"/>
      <c r="J101" s="1492"/>
      <c r="K101" s="1493"/>
      <c r="L101" s="455"/>
      <c r="M101" s="531">
        <v>3838782062254</v>
      </c>
      <c r="N101" s="523">
        <v>36</v>
      </c>
      <c r="O101" s="523">
        <v>42</v>
      </c>
      <c r="P101" s="523">
        <v>630</v>
      </c>
      <c r="Q101" s="523">
        <v>884</v>
      </c>
      <c r="R101" s="523">
        <v>635</v>
      </c>
      <c r="S101" s="582">
        <f t="shared" si="1"/>
        <v>353.6442</v>
      </c>
      <c r="U101" s="400">
        <v>598</v>
      </c>
      <c r="V101" s="401">
        <v>815</v>
      </c>
      <c r="W101" s="402">
        <v>550</v>
      </c>
      <c r="Y101" s="583">
        <v>84221100</v>
      </c>
      <c r="Z101" s="402" t="s">
        <v>539</v>
      </c>
    </row>
    <row r="102" spans="1:26" s="206" customFormat="1" ht="42" customHeight="1">
      <c r="A102" s="409" t="s">
        <v>799</v>
      </c>
      <c r="B102" s="410" t="s">
        <v>802</v>
      </c>
      <c r="C102" s="560">
        <v>664715</v>
      </c>
      <c r="D102" s="581" t="s">
        <v>569</v>
      </c>
      <c r="E102" s="483">
        <v>10990</v>
      </c>
      <c r="F102" s="454">
        <v>69</v>
      </c>
      <c r="G102" s="1492" t="s">
        <v>570</v>
      </c>
      <c r="H102" s="1492"/>
      <c r="I102" s="1492"/>
      <c r="J102" s="1492"/>
      <c r="K102" s="1493"/>
      <c r="L102" s="455"/>
      <c r="M102" s="531">
        <v>3838782061059</v>
      </c>
      <c r="N102" s="523">
        <v>36</v>
      </c>
      <c r="O102" s="523">
        <v>42</v>
      </c>
      <c r="P102" s="523">
        <v>630</v>
      </c>
      <c r="Q102" s="523">
        <v>884</v>
      </c>
      <c r="R102" s="523">
        <v>635</v>
      </c>
      <c r="S102" s="582">
        <f t="shared" si="1"/>
        <v>353.6442</v>
      </c>
      <c r="U102" s="400">
        <v>598</v>
      </c>
      <c r="V102" s="401">
        <v>815</v>
      </c>
      <c r="W102" s="402">
        <v>550</v>
      </c>
      <c r="Y102" s="583">
        <v>84221100</v>
      </c>
      <c r="Z102" s="402" t="s">
        <v>539</v>
      </c>
    </row>
    <row r="103" spans="1:26" s="206" customFormat="1" ht="48" customHeight="1" thickBot="1">
      <c r="A103" s="409" t="s">
        <v>799</v>
      </c>
      <c r="B103" s="410" t="s">
        <v>802</v>
      </c>
      <c r="C103" s="587">
        <v>729179</v>
      </c>
      <c r="D103" s="588" t="s">
        <v>571</v>
      </c>
      <c r="E103" s="589">
        <v>12990</v>
      </c>
      <c r="F103" s="469">
        <v>69</v>
      </c>
      <c r="G103" s="1544" t="s">
        <v>572</v>
      </c>
      <c r="H103" s="1545"/>
      <c r="I103" s="1545"/>
      <c r="J103" s="1545"/>
      <c r="K103" s="1546"/>
      <c r="L103" s="455"/>
      <c r="M103" s="470">
        <v>3838782075308</v>
      </c>
      <c r="N103" s="590">
        <v>33.5</v>
      </c>
      <c r="O103" s="590">
        <v>36.1</v>
      </c>
      <c r="P103" s="590">
        <v>640</v>
      </c>
      <c r="Q103" s="590">
        <v>890</v>
      </c>
      <c r="R103" s="590">
        <v>665</v>
      </c>
      <c r="S103" s="591">
        <f t="shared" si="1"/>
        <v>378.784</v>
      </c>
      <c r="U103" s="423">
        <v>596</v>
      </c>
      <c r="V103" s="424">
        <v>817</v>
      </c>
      <c r="W103" s="425">
        <v>556</v>
      </c>
      <c r="Y103" s="592">
        <v>84221100</v>
      </c>
      <c r="Z103" s="425" t="s">
        <v>688</v>
      </c>
    </row>
    <row r="104" spans="1:25" s="605" customFormat="1" ht="27.75" customHeight="1" thickBot="1">
      <c r="A104" s="593"/>
      <c r="B104" s="594"/>
      <c r="C104" s="595" t="s">
        <v>573</v>
      </c>
      <c r="D104" s="596"/>
      <c r="E104" s="597"/>
      <c r="F104" s="598"/>
      <c r="G104" s="599"/>
      <c r="H104" s="600"/>
      <c r="I104" s="600"/>
      <c r="J104" s="600"/>
      <c r="K104" s="600"/>
      <c r="L104" s="601"/>
      <c r="M104" s="602"/>
      <c r="N104" s="602"/>
      <c r="O104" s="603"/>
      <c r="P104" s="603"/>
      <c r="Q104" s="603"/>
      <c r="R104" s="604"/>
      <c r="T104" s="603"/>
      <c r="U104" s="603"/>
      <c r="V104" s="603"/>
      <c r="X104" s="603"/>
      <c r="Y104" s="603"/>
    </row>
    <row r="105" spans="1:26" s="605" customFormat="1" ht="47.25" customHeight="1" thickBot="1">
      <c r="A105" s="409" t="s">
        <v>799</v>
      </c>
      <c r="B105" s="606"/>
      <c r="C105" s="607">
        <v>664882</v>
      </c>
      <c r="D105" s="608" t="s">
        <v>574</v>
      </c>
      <c r="E105" s="609">
        <v>7490</v>
      </c>
      <c r="F105" s="610">
        <v>69</v>
      </c>
      <c r="G105" s="1569" t="s">
        <v>575</v>
      </c>
      <c r="H105" s="1570"/>
      <c r="I105" s="1570"/>
      <c r="J105" s="1571"/>
      <c r="K105" s="611"/>
      <c r="M105" s="612">
        <v>3838782062261</v>
      </c>
      <c r="N105" s="613">
        <v>42.5</v>
      </c>
      <c r="O105" s="613">
        <v>44</v>
      </c>
      <c r="P105" s="614">
        <v>645</v>
      </c>
      <c r="Q105" s="614">
        <v>871</v>
      </c>
      <c r="R105" s="614">
        <v>645</v>
      </c>
      <c r="S105" s="615">
        <f>(P105*Q105*R105)/1000000</f>
        <v>362.357775</v>
      </c>
      <c r="T105" s="616"/>
      <c r="U105" s="617">
        <v>598</v>
      </c>
      <c r="V105" s="618">
        <v>845</v>
      </c>
      <c r="W105" s="619">
        <v>600</v>
      </c>
      <c r="Y105" s="620">
        <v>84221100</v>
      </c>
      <c r="Z105" s="621" t="s">
        <v>539</v>
      </c>
    </row>
    <row r="106" spans="1:81" s="626" customFormat="1" ht="28.5" customHeight="1" thickBot="1">
      <c r="A106" s="570"/>
      <c r="B106" s="570"/>
      <c r="C106" s="370" t="s">
        <v>576</v>
      </c>
      <c r="D106" s="371"/>
      <c r="E106" s="371"/>
      <c r="F106" s="622"/>
      <c r="G106" s="623"/>
      <c r="H106" s="623"/>
      <c r="I106" s="623"/>
      <c r="J106" s="623"/>
      <c r="K106" s="500"/>
      <c r="L106" s="371"/>
      <c r="M106" s="504"/>
      <c r="N106" s="624"/>
      <c r="O106" s="624"/>
      <c r="P106" s="624"/>
      <c r="Q106" s="624"/>
      <c r="R106" s="624"/>
      <c r="S106" s="625"/>
      <c r="U106" s="624"/>
      <c r="V106" s="624"/>
      <c r="W106" s="624"/>
      <c r="Y106" s="624"/>
      <c r="Z106" s="624"/>
      <c r="AB106" s="206"/>
      <c r="AC106" s="206"/>
      <c r="AD106" s="206"/>
      <c r="AE106" s="206"/>
      <c r="AF106" s="206"/>
      <c r="AG106" s="206"/>
      <c r="AH106" s="206"/>
      <c r="AI106" s="206"/>
      <c r="AJ106" s="206"/>
      <c r="AK106" s="206"/>
      <c r="AL106" s="206"/>
      <c r="AM106" s="206"/>
      <c r="AN106" s="206"/>
      <c r="AO106" s="206"/>
      <c r="AP106" s="206"/>
      <c r="AQ106" s="206"/>
      <c r="AR106" s="206"/>
      <c r="AS106" s="206"/>
      <c r="AT106" s="206"/>
      <c r="AU106" s="206"/>
      <c r="AV106" s="206"/>
      <c r="AW106" s="206"/>
      <c r="AX106" s="206"/>
      <c r="AY106" s="206"/>
      <c r="AZ106" s="206"/>
      <c r="BA106" s="206"/>
      <c r="BB106" s="206"/>
      <c r="BC106" s="206"/>
      <c r="BD106" s="206"/>
      <c r="BE106" s="206"/>
      <c r="BF106" s="206"/>
      <c r="BG106" s="206"/>
      <c r="BH106" s="206"/>
      <c r="BI106" s="206"/>
      <c r="BJ106" s="206"/>
      <c r="BK106" s="206"/>
      <c r="BL106" s="206"/>
      <c r="BM106" s="206"/>
      <c r="BN106" s="206"/>
      <c r="BO106" s="206"/>
      <c r="BP106" s="206"/>
      <c r="BQ106" s="206"/>
      <c r="BR106" s="206"/>
      <c r="BS106" s="206"/>
      <c r="BT106" s="206"/>
      <c r="BU106" s="206"/>
      <c r="BV106" s="206"/>
      <c r="BW106" s="206"/>
      <c r="BX106" s="206"/>
      <c r="BY106" s="206"/>
      <c r="BZ106" s="206"/>
      <c r="CA106" s="206"/>
      <c r="CB106" s="206"/>
      <c r="CC106" s="206"/>
    </row>
    <row r="107" spans="1:81" ht="45" customHeight="1">
      <c r="A107" s="627"/>
      <c r="B107" s="628"/>
      <c r="C107" s="629">
        <v>534519</v>
      </c>
      <c r="D107" s="630" t="s">
        <v>577</v>
      </c>
      <c r="E107" s="558">
        <v>8990</v>
      </c>
      <c r="F107" s="433">
        <v>194</v>
      </c>
      <c r="G107" s="1547" t="s">
        <v>588</v>
      </c>
      <c r="H107" s="1547"/>
      <c r="I107" s="1547"/>
      <c r="J107" s="1547"/>
      <c r="K107" s="1523"/>
      <c r="L107" s="455"/>
      <c r="M107" s="383">
        <v>3838942101069</v>
      </c>
      <c r="N107" s="573">
        <v>46</v>
      </c>
      <c r="O107" s="435">
        <v>48</v>
      </c>
      <c r="P107" s="435">
        <v>585</v>
      </c>
      <c r="Q107" s="435">
        <v>1285</v>
      </c>
      <c r="R107" s="435">
        <v>650</v>
      </c>
      <c r="S107" s="436">
        <f>(P107*Q107*R107)/1000000</f>
        <v>488.62125</v>
      </c>
      <c r="U107" s="387">
        <v>540</v>
      </c>
      <c r="V107" s="388">
        <v>1225</v>
      </c>
      <c r="W107" s="389">
        <v>545</v>
      </c>
      <c r="Y107" s="390">
        <v>84182159</v>
      </c>
      <c r="Z107" s="391" t="s">
        <v>688</v>
      </c>
      <c r="AB107" s="206"/>
      <c r="AC107" s="206"/>
      <c r="AD107" s="206"/>
      <c r="AE107" s="206"/>
      <c r="AF107" s="206"/>
      <c r="AG107" s="206"/>
      <c r="AH107" s="206"/>
      <c r="AI107" s="206"/>
      <c r="AJ107" s="206"/>
      <c r="AK107" s="206"/>
      <c r="AL107" s="206"/>
      <c r="AM107" s="206"/>
      <c r="AN107" s="206"/>
      <c r="AO107" s="206"/>
      <c r="AP107" s="206"/>
      <c r="AQ107" s="206"/>
      <c r="AR107" s="206"/>
      <c r="AS107" s="206"/>
      <c r="AT107" s="206"/>
      <c r="AU107" s="206"/>
      <c r="AV107" s="206"/>
      <c r="AW107" s="206"/>
      <c r="AX107" s="206"/>
      <c r="AY107" s="206"/>
      <c r="AZ107" s="206"/>
      <c r="BA107" s="206"/>
      <c r="BB107" s="206"/>
      <c r="BC107" s="206"/>
      <c r="BD107" s="206"/>
      <c r="BE107" s="206"/>
      <c r="BF107" s="206"/>
      <c r="BG107" s="206"/>
      <c r="BH107" s="206"/>
      <c r="BI107" s="206"/>
      <c r="BJ107" s="206"/>
      <c r="BK107" s="206"/>
      <c r="BL107" s="206"/>
      <c r="BM107" s="206"/>
      <c r="BN107" s="206"/>
      <c r="BO107" s="206"/>
      <c r="BP107" s="206"/>
      <c r="BQ107" s="206"/>
      <c r="BR107" s="206"/>
      <c r="BS107" s="206"/>
      <c r="BT107" s="206"/>
      <c r="BU107" s="206"/>
      <c r="BV107" s="206"/>
      <c r="BW107" s="206"/>
      <c r="BX107" s="206"/>
      <c r="BY107" s="206"/>
      <c r="BZ107" s="206"/>
      <c r="CA107" s="206"/>
      <c r="CB107" s="206"/>
      <c r="CC107" s="206"/>
    </row>
    <row r="108" spans="1:81" ht="45" customHeight="1">
      <c r="A108" s="628"/>
      <c r="B108" s="628"/>
      <c r="C108" s="631">
        <v>363837</v>
      </c>
      <c r="D108" s="632" t="s">
        <v>578</v>
      </c>
      <c r="E108" s="633">
        <v>9990</v>
      </c>
      <c r="F108" s="440">
        <v>194</v>
      </c>
      <c r="G108" s="1551" t="s">
        <v>589</v>
      </c>
      <c r="H108" s="1551"/>
      <c r="I108" s="1551"/>
      <c r="J108" s="1551"/>
      <c r="K108" s="1552"/>
      <c r="L108" s="455"/>
      <c r="M108" s="531">
        <v>3838942766664</v>
      </c>
      <c r="N108" s="579">
        <v>58.2</v>
      </c>
      <c r="O108" s="532">
        <v>60.7</v>
      </c>
      <c r="P108" s="532">
        <v>585</v>
      </c>
      <c r="Q108" s="532">
        <v>1835</v>
      </c>
      <c r="R108" s="532">
        <v>650</v>
      </c>
      <c r="S108" s="533">
        <f>(P108*Q108*R108)/1000000</f>
        <v>697.75875</v>
      </c>
      <c r="U108" s="400">
        <v>540</v>
      </c>
      <c r="V108" s="401">
        <v>1775</v>
      </c>
      <c r="W108" s="402">
        <v>545</v>
      </c>
      <c r="Y108" s="403">
        <v>84181080</v>
      </c>
      <c r="Z108" s="404" t="s">
        <v>688</v>
      </c>
      <c r="AB108" s="206"/>
      <c r="AC108" s="206"/>
      <c r="AD108" s="206"/>
      <c r="AE108" s="206"/>
      <c r="AF108" s="206"/>
      <c r="AG108" s="206"/>
      <c r="AH108" s="206"/>
      <c r="AI108" s="206"/>
      <c r="AJ108" s="206"/>
      <c r="AK108" s="206"/>
      <c r="AL108" s="206"/>
      <c r="AM108" s="206"/>
      <c r="AN108" s="206"/>
      <c r="AO108" s="206"/>
      <c r="AP108" s="206"/>
      <c r="AQ108" s="206"/>
      <c r="AR108" s="206"/>
      <c r="AS108" s="206"/>
      <c r="AT108" s="206"/>
      <c r="AU108" s="206"/>
      <c r="AV108" s="206"/>
      <c r="AW108" s="206"/>
      <c r="AX108" s="206"/>
      <c r="AY108" s="206"/>
      <c r="AZ108" s="206"/>
      <c r="BA108" s="206"/>
      <c r="BB108" s="206"/>
      <c r="BC108" s="206"/>
      <c r="BD108" s="206"/>
      <c r="BE108" s="206"/>
      <c r="BF108" s="206"/>
      <c r="BG108" s="206"/>
      <c r="BH108" s="206"/>
      <c r="BI108" s="206"/>
      <c r="BJ108" s="206"/>
      <c r="BK108" s="206"/>
      <c r="BL108" s="206"/>
      <c r="BM108" s="206"/>
      <c r="BN108" s="206"/>
      <c r="BO108" s="206"/>
      <c r="BP108" s="206"/>
      <c r="BQ108" s="206"/>
      <c r="BR108" s="206"/>
      <c r="BS108" s="206"/>
      <c r="BT108" s="206"/>
      <c r="BU108" s="206"/>
      <c r="BV108" s="206"/>
      <c r="BW108" s="206"/>
      <c r="BX108" s="206"/>
      <c r="BY108" s="206"/>
      <c r="BZ108" s="206"/>
      <c r="CA108" s="206"/>
      <c r="CB108" s="206"/>
      <c r="CC108" s="206"/>
    </row>
    <row r="109" spans="1:26" s="206" customFormat="1" ht="45" customHeight="1" thickBot="1">
      <c r="A109" s="172"/>
      <c r="B109" s="410" t="s">
        <v>802</v>
      </c>
      <c r="C109" s="634">
        <v>363838</v>
      </c>
      <c r="D109" s="635" t="s">
        <v>579</v>
      </c>
      <c r="E109" s="636">
        <v>12990</v>
      </c>
      <c r="F109" s="444">
        <v>194</v>
      </c>
      <c r="G109" s="1549" t="s">
        <v>590</v>
      </c>
      <c r="H109" s="1549"/>
      <c r="I109" s="1549"/>
      <c r="J109" s="1549"/>
      <c r="K109" s="1550"/>
      <c r="L109" s="455"/>
      <c r="M109" s="419">
        <v>3838942766671</v>
      </c>
      <c r="N109" s="420">
        <v>66</v>
      </c>
      <c r="O109" s="421">
        <v>68.5</v>
      </c>
      <c r="P109" s="421">
        <v>585</v>
      </c>
      <c r="Q109" s="421">
        <v>1835</v>
      </c>
      <c r="R109" s="421">
        <v>650</v>
      </c>
      <c r="S109" s="422">
        <f>(P109*Q109*R109)/1000000</f>
        <v>697.75875</v>
      </c>
      <c r="U109" s="423">
        <v>540</v>
      </c>
      <c r="V109" s="424">
        <v>1775</v>
      </c>
      <c r="W109" s="425">
        <v>545</v>
      </c>
      <c r="Y109" s="426">
        <v>84181080</v>
      </c>
      <c r="Z109" s="427" t="s">
        <v>688</v>
      </c>
    </row>
    <row r="110" spans="1:26" s="206" customFormat="1" ht="21.75" customHeight="1">
      <c r="A110" s="493"/>
      <c r="B110" s="493"/>
      <c r="C110" s="637"/>
      <c r="D110" s="638"/>
      <c r="E110" s="639"/>
      <c r="F110" s="640"/>
      <c r="G110" s="641"/>
      <c r="H110" s="642"/>
      <c r="I110" s="642"/>
      <c r="J110" s="204"/>
      <c r="K110" s="204"/>
      <c r="L110" s="204"/>
      <c r="M110" s="643"/>
      <c r="N110" s="204"/>
      <c r="O110" s="204"/>
      <c r="P110" s="204"/>
      <c r="Q110" s="204"/>
      <c r="R110" s="204"/>
      <c r="S110" s="205"/>
      <c r="U110" s="204"/>
      <c r="V110" s="204"/>
      <c r="W110" s="204"/>
      <c r="Y110" s="204"/>
      <c r="Z110" s="204"/>
    </row>
    <row r="111" spans="1:26" s="206" customFormat="1" ht="20.25" customHeight="1">
      <c r="A111" s="172"/>
      <c r="B111" s="172"/>
      <c r="C111" s="644"/>
      <c r="F111" s="640"/>
      <c r="G111" s="645" t="s">
        <v>591</v>
      </c>
      <c r="H111" s="642"/>
      <c r="I111" s="642"/>
      <c r="J111" s="204"/>
      <c r="K111" s="204"/>
      <c r="L111" s="204"/>
      <c r="M111" s="643"/>
      <c r="N111" s="204"/>
      <c r="O111" s="204"/>
      <c r="P111" s="204"/>
      <c r="Q111" s="204"/>
      <c r="R111" s="204"/>
      <c r="S111" s="205"/>
      <c r="U111" s="204"/>
      <c r="V111" s="204"/>
      <c r="W111" s="204"/>
      <c r="Y111" s="204"/>
      <c r="Z111" s="204"/>
    </row>
    <row r="112" spans="1:26" s="206" customFormat="1" ht="19.5" customHeight="1">
      <c r="A112" s="172"/>
      <c r="B112" s="172"/>
      <c r="C112" s="646" t="s">
        <v>855</v>
      </c>
      <c r="D112" s="644"/>
      <c r="F112" s="640"/>
      <c r="G112" s="645"/>
      <c r="H112" s="642"/>
      <c r="I112" s="642"/>
      <c r="J112" s="204"/>
      <c r="K112" s="204"/>
      <c r="L112" s="204"/>
      <c r="M112" s="643"/>
      <c r="N112" s="204"/>
      <c r="O112" s="204"/>
      <c r="P112" s="204"/>
      <c r="Q112" s="204"/>
      <c r="R112" s="204"/>
      <c r="S112" s="205"/>
      <c r="U112" s="204"/>
      <c r="V112" s="204"/>
      <c r="W112" s="204"/>
      <c r="Y112" s="204"/>
      <c r="Z112" s="204"/>
    </row>
    <row r="113" spans="1:26" s="206" customFormat="1" ht="20.25" customHeight="1">
      <c r="A113" s="172"/>
      <c r="B113" s="172"/>
      <c r="C113" s="1568" t="s">
        <v>857</v>
      </c>
      <c r="D113" s="1568"/>
      <c r="F113" s="640"/>
      <c r="G113" s="645"/>
      <c r="H113" s="642"/>
      <c r="I113" s="642"/>
      <c r="J113" s="204"/>
      <c r="K113" s="204"/>
      <c r="L113" s="204"/>
      <c r="M113" s="643"/>
      <c r="N113" s="204"/>
      <c r="O113" s="204"/>
      <c r="P113" s="204"/>
      <c r="Q113" s="204"/>
      <c r="R113" s="204"/>
      <c r="S113" s="205"/>
      <c r="U113" s="204"/>
      <c r="V113" s="204"/>
      <c r="W113" s="204"/>
      <c r="Y113" s="204"/>
      <c r="Z113" s="204"/>
    </row>
    <row r="114" spans="1:26" s="206" customFormat="1" ht="20.25" customHeight="1">
      <c r="A114" s="172"/>
      <c r="B114" s="172"/>
      <c r="C114" s="647" t="s">
        <v>851</v>
      </c>
      <c r="D114" s="648"/>
      <c r="F114" s="640"/>
      <c r="G114" s="645"/>
      <c r="H114" s="642"/>
      <c r="I114" s="642"/>
      <c r="J114" s="204"/>
      <c r="K114" s="204"/>
      <c r="L114" s="204"/>
      <c r="M114" s="643"/>
      <c r="N114" s="204"/>
      <c r="O114" s="204"/>
      <c r="P114" s="204"/>
      <c r="Q114" s="204"/>
      <c r="R114" s="204"/>
      <c r="S114" s="205"/>
      <c r="U114" s="204"/>
      <c r="V114" s="204"/>
      <c r="W114" s="204"/>
      <c r="Y114" s="204"/>
      <c r="Z114" s="204"/>
    </row>
    <row r="115" spans="1:26" s="206" customFormat="1" ht="20.25" customHeight="1">
      <c r="A115" s="172"/>
      <c r="B115" s="172"/>
      <c r="C115" s="375"/>
      <c r="D115" s="375"/>
      <c r="F115" s="640"/>
      <c r="G115" s="645"/>
      <c r="H115" s="642"/>
      <c r="I115" s="642"/>
      <c r="J115" s="204"/>
      <c r="K115" s="204"/>
      <c r="L115" s="204"/>
      <c r="M115" s="643"/>
      <c r="N115" s="204"/>
      <c r="O115" s="204"/>
      <c r="P115" s="204"/>
      <c r="Q115" s="204"/>
      <c r="R115" s="204"/>
      <c r="S115" s="205"/>
      <c r="U115" s="204"/>
      <c r="V115" s="204"/>
      <c r="W115" s="204"/>
      <c r="Y115" s="204"/>
      <c r="Z115" s="204"/>
    </row>
    <row r="116" spans="1:26" s="206" customFormat="1" ht="21.75" customHeight="1">
      <c r="A116" s="172"/>
      <c r="B116" s="172"/>
      <c r="C116" s="649" t="s">
        <v>580</v>
      </c>
      <c r="D116" s="650"/>
      <c r="E116" s="270"/>
      <c r="F116" s="271"/>
      <c r="M116" s="203"/>
      <c r="N116" s="204"/>
      <c r="O116" s="204"/>
      <c r="P116" s="204"/>
      <c r="Q116" s="204"/>
      <c r="R116" s="204"/>
      <c r="S116" s="205"/>
      <c r="U116" s="204"/>
      <c r="V116" s="204"/>
      <c r="W116" s="204"/>
      <c r="Y116" s="204"/>
      <c r="Z116" s="204"/>
    </row>
    <row r="117" spans="1:26" s="206" customFormat="1" ht="15" customHeight="1">
      <c r="A117" s="172"/>
      <c r="B117" s="172"/>
      <c r="C117" s="649" t="s">
        <v>853</v>
      </c>
      <c r="D117" s="650"/>
      <c r="E117" s="270"/>
      <c r="F117" s="271"/>
      <c r="M117" s="203"/>
      <c r="N117" s="204"/>
      <c r="O117" s="204"/>
      <c r="P117" s="204"/>
      <c r="Q117" s="204"/>
      <c r="R117" s="204"/>
      <c r="S117" s="205"/>
      <c r="U117" s="204"/>
      <c r="V117" s="204"/>
      <c r="W117" s="204"/>
      <c r="Y117" s="204"/>
      <c r="Z117" s="204"/>
    </row>
    <row r="118" spans="1:26" s="206" customFormat="1" ht="15" customHeight="1">
      <c r="A118" s="172"/>
      <c r="B118" s="172"/>
      <c r="C118" s="649" t="s">
        <v>581</v>
      </c>
      <c r="D118" s="650"/>
      <c r="E118" s="270"/>
      <c r="F118" s="271"/>
      <c r="M118" s="203"/>
      <c r="N118" s="204"/>
      <c r="O118" s="204"/>
      <c r="P118" s="204"/>
      <c r="Q118" s="204"/>
      <c r="R118" s="204"/>
      <c r="S118" s="205"/>
      <c r="U118" s="204"/>
      <c r="V118" s="204"/>
      <c r="W118" s="204"/>
      <c r="Y118" s="204"/>
      <c r="Z118" s="204"/>
    </row>
    <row r="119" spans="1:26" s="206" customFormat="1" ht="8.25" customHeight="1">
      <c r="A119" s="172"/>
      <c r="B119" s="172"/>
      <c r="C119" s="649"/>
      <c r="D119" s="650"/>
      <c r="E119" s="270"/>
      <c r="F119" s="271"/>
      <c r="M119" s="203"/>
      <c r="N119" s="204"/>
      <c r="O119" s="204"/>
      <c r="P119" s="204"/>
      <c r="Q119" s="204"/>
      <c r="R119" s="204"/>
      <c r="S119" s="205"/>
      <c r="U119" s="204"/>
      <c r="V119" s="204"/>
      <c r="W119" s="204"/>
      <c r="Y119" s="204"/>
      <c r="Z119" s="204"/>
    </row>
    <row r="120" spans="3:81" ht="17.25">
      <c r="C120" s="651"/>
      <c r="D120" s="652"/>
      <c r="E120" s="653"/>
      <c r="F120" s="654"/>
      <c r="G120" s="655"/>
      <c r="AB120" s="206"/>
      <c r="AC120" s="206"/>
      <c r="AD120" s="206"/>
      <c r="AE120" s="206"/>
      <c r="AF120" s="206"/>
      <c r="AG120" s="206"/>
      <c r="AH120" s="206"/>
      <c r="AI120" s="206"/>
      <c r="AJ120" s="206"/>
      <c r="AK120" s="206"/>
      <c r="AL120" s="206"/>
      <c r="AM120" s="206"/>
      <c r="AN120" s="206"/>
      <c r="AO120" s="206"/>
      <c r="AP120" s="206"/>
      <c r="AQ120" s="206"/>
      <c r="AR120" s="206"/>
      <c r="AS120" s="206"/>
      <c r="AT120" s="206"/>
      <c r="AU120" s="206"/>
      <c r="AV120" s="206"/>
      <c r="AW120" s="206"/>
      <c r="AX120" s="206"/>
      <c r="AY120" s="206"/>
      <c r="AZ120" s="206"/>
      <c r="BA120" s="206"/>
      <c r="BB120" s="206"/>
      <c r="BC120" s="206"/>
      <c r="BD120" s="206"/>
      <c r="BE120" s="206"/>
      <c r="BF120" s="206"/>
      <c r="BG120" s="206"/>
      <c r="BH120" s="206"/>
      <c r="BI120" s="206"/>
      <c r="BJ120" s="206"/>
      <c r="BK120" s="206"/>
      <c r="BL120" s="206"/>
      <c r="BM120" s="206"/>
      <c r="BN120" s="206"/>
      <c r="BO120" s="206"/>
      <c r="BP120" s="206"/>
      <c r="BQ120" s="206"/>
      <c r="BR120" s="206"/>
      <c r="BS120" s="206"/>
      <c r="BT120" s="206"/>
      <c r="BU120" s="206"/>
      <c r="BV120" s="206"/>
      <c r="BW120" s="206"/>
      <c r="BX120" s="206"/>
      <c r="BY120" s="206"/>
      <c r="BZ120" s="206"/>
      <c r="CA120" s="206"/>
      <c r="CB120" s="206"/>
      <c r="CC120" s="206"/>
    </row>
    <row r="121" spans="3:81" ht="17.25">
      <c r="C121" s="651"/>
      <c r="D121" s="652"/>
      <c r="E121" s="653"/>
      <c r="F121" s="654"/>
      <c r="AB121" s="206"/>
      <c r="AC121" s="206"/>
      <c r="AD121" s="206"/>
      <c r="AE121" s="206"/>
      <c r="AF121" s="206"/>
      <c r="AG121" s="206"/>
      <c r="AH121" s="206"/>
      <c r="AI121" s="206"/>
      <c r="AJ121" s="206"/>
      <c r="AK121" s="206"/>
      <c r="AL121" s="206"/>
      <c r="AM121" s="206"/>
      <c r="AN121" s="206"/>
      <c r="AO121" s="206"/>
      <c r="AP121" s="206"/>
      <c r="AQ121" s="206"/>
      <c r="AR121" s="206"/>
      <c r="AS121" s="206"/>
      <c r="AT121" s="206"/>
      <c r="AU121" s="206"/>
      <c r="AV121" s="206"/>
      <c r="AW121" s="206"/>
      <c r="AX121" s="206"/>
      <c r="AY121" s="206"/>
      <c r="AZ121" s="206"/>
      <c r="BA121" s="206"/>
      <c r="BB121" s="206"/>
      <c r="BC121" s="206"/>
      <c r="BD121" s="206"/>
      <c r="BE121" s="206"/>
      <c r="BF121" s="206"/>
      <c r="BG121" s="206"/>
      <c r="BH121" s="206"/>
      <c r="BI121" s="206"/>
      <c r="BJ121" s="206"/>
      <c r="BK121" s="206"/>
      <c r="BL121" s="206"/>
      <c r="BM121" s="206"/>
      <c r="BN121" s="206"/>
      <c r="BO121" s="206"/>
      <c r="BP121" s="206"/>
      <c r="BQ121" s="206"/>
      <c r="BR121" s="206"/>
      <c r="BS121" s="206"/>
      <c r="BT121" s="206"/>
      <c r="BU121" s="206"/>
      <c r="BV121" s="206"/>
      <c r="BW121" s="206"/>
      <c r="BX121" s="206"/>
      <c r="BY121" s="206"/>
      <c r="BZ121" s="206"/>
      <c r="CA121" s="206"/>
      <c r="CB121" s="206"/>
      <c r="CC121" s="206"/>
    </row>
    <row r="122" spans="7:81" ht="17.25">
      <c r="G122" s="1548"/>
      <c r="H122" s="1548"/>
      <c r="I122" s="1548"/>
      <c r="J122" s="1548"/>
      <c r="K122" s="1548"/>
      <c r="AB122" s="206"/>
      <c r="AC122" s="206"/>
      <c r="AD122" s="206"/>
      <c r="AE122" s="206"/>
      <c r="AF122" s="206"/>
      <c r="AG122" s="206"/>
      <c r="AH122" s="206"/>
      <c r="AI122" s="206"/>
      <c r="AJ122" s="206"/>
      <c r="AK122" s="206"/>
      <c r="AL122" s="206"/>
      <c r="AM122" s="206"/>
      <c r="AN122" s="206"/>
      <c r="AO122" s="206"/>
      <c r="AP122" s="206"/>
      <c r="AQ122" s="206"/>
      <c r="AR122" s="206"/>
      <c r="AS122" s="206"/>
      <c r="AT122" s="206"/>
      <c r="AU122" s="206"/>
      <c r="AV122" s="206"/>
      <c r="AW122" s="206"/>
      <c r="AX122" s="206"/>
      <c r="AY122" s="206"/>
      <c r="AZ122" s="206"/>
      <c r="BA122" s="206"/>
      <c r="BB122" s="206"/>
      <c r="BC122" s="206"/>
      <c r="BD122" s="206"/>
      <c r="BE122" s="206"/>
      <c r="BF122" s="206"/>
      <c r="BG122" s="206"/>
      <c r="BH122" s="206"/>
      <c r="BI122" s="206"/>
      <c r="BJ122" s="206"/>
      <c r="BK122" s="206"/>
      <c r="BL122" s="206"/>
      <c r="BM122" s="206"/>
      <c r="BN122" s="206"/>
      <c r="BO122" s="206"/>
      <c r="BP122" s="206"/>
      <c r="BQ122" s="206"/>
      <c r="BR122" s="206"/>
      <c r="BS122" s="206"/>
      <c r="BT122" s="206"/>
      <c r="BU122" s="206"/>
      <c r="BV122" s="206"/>
      <c r="BW122" s="206"/>
      <c r="BX122" s="206"/>
      <c r="BY122" s="206"/>
      <c r="BZ122" s="206"/>
      <c r="CA122" s="206"/>
      <c r="CB122" s="206"/>
      <c r="CC122" s="206"/>
    </row>
    <row r="123" spans="5:81" ht="6.75" customHeight="1">
      <c r="E123" s="639"/>
      <c r="F123" s="640"/>
      <c r="G123" s="405"/>
      <c r="H123" s="656"/>
      <c r="I123" s="656"/>
      <c r="J123" s="656"/>
      <c r="K123" s="656"/>
      <c r="L123" s="656"/>
      <c r="AB123" s="206"/>
      <c r="AC123" s="206"/>
      <c r="AD123" s="206"/>
      <c r="AE123" s="206"/>
      <c r="AF123" s="206"/>
      <c r="AG123" s="206"/>
      <c r="AH123" s="206"/>
      <c r="AI123" s="206"/>
      <c r="AJ123" s="206"/>
      <c r="AK123" s="206"/>
      <c r="AL123" s="206"/>
      <c r="AM123" s="206"/>
      <c r="AN123" s="206"/>
      <c r="AO123" s="206"/>
      <c r="AP123" s="206"/>
      <c r="AQ123" s="206"/>
      <c r="AR123" s="206"/>
      <c r="AS123" s="206"/>
      <c r="AT123" s="206"/>
      <c r="AU123" s="206"/>
      <c r="AV123" s="206"/>
      <c r="AW123" s="206"/>
      <c r="AX123" s="206"/>
      <c r="AY123" s="206"/>
      <c r="AZ123" s="206"/>
      <c r="BA123" s="206"/>
      <c r="BB123" s="206"/>
      <c r="BC123" s="206"/>
      <c r="BD123" s="206"/>
      <c r="BE123" s="206"/>
      <c r="BF123" s="206"/>
      <c r="BG123" s="206"/>
      <c r="BH123" s="206"/>
      <c r="BI123" s="206"/>
      <c r="BJ123" s="206"/>
      <c r="BK123" s="206"/>
      <c r="BL123" s="206"/>
      <c r="BM123" s="206"/>
      <c r="BN123" s="206"/>
      <c r="BO123" s="206"/>
      <c r="BP123" s="206"/>
      <c r="BQ123" s="206"/>
      <c r="BR123" s="206"/>
      <c r="BS123" s="206"/>
      <c r="BT123" s="206"/>
      <c r="BU123" s="206"/>
      <c r="BV123" s="206"/>
      <c r="BW123" s="206"/>
      <c r="BX123" s="206"/>
      <c r="BY123" s="206"/>
      <c r="BZ123" s="206"/>
      <c r="CA123" s="206"/>
      <c r="CB123" s="206"/>
      <c r="CC123" s="206"/>
    </row>
    <row r="124" spans="28:81" ht="17.25">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6"/>
      <c r="AY124" s="206"/>
      <c r="AZ124" s="206"/>
      <c r="BA124" s="206"/>
      <c r="BB124" s="206"/>
      <c r="BC124" s="206"/>
      <c r="BD124" s="206"/>
      <c r="BE124" s="206"/>
      <c r="BF124" s="206"/>
      <c r="BG124" s="206"/>
      <c r="BH124" s="206"/>
      <c r="BI124" s="206"/>
      <c r="BJ124" s="206"/>
      <c r="BK124" s="206"/>
      <c r="BL124" s="206"/>
      <c r="BM124" s="206"/>
      <c r="BN124" s="206"/>
      <c r="BO124" s="206"/>
      <c r="BP124" s="206"/>
      <c r="BQ124" s="206"/>
      <c r="BR124" s="206"/>
      <c r="BS124" s="206"/>
      <c r="BT124" s="206"/>
      <c r="BU124" s="206"/>
      <c r="BV124" s="206"/>
      <c r="BW124" s="206"/>
      <c r="BX124" s="206"/>
      <c r="BY124" s="206"/>
      <c r="BZ124" s="206"/>
      <c r="CA124" s="206"/>
      <c r="CB124" s="206"/>
      <c r="CC124" s="206"/>
    </row>
    <row r="125" spans="28:81" ht="17.25">
      <c r="AB125" s="206"/>
      <c r="AC125" s="206"/>
      <c r="AD125" s="206"/>
      <c r="AE125" s="206"/>
      <c r="AF125" s="206"/>
      <c r="AG125" s="206"/>
      <c r="AH125" s="206"/>
      <c r="AI125" s="206"/>
      <c r="AJ125" s="206"/>
      <c r="AK125" s="206"/>
      <c r="AL125" s="206"/>
      <c r="AM125" s="206"/>
      <c r="AN125" s="206"/>
      <c r="AO125" s="206"/>
      <c r="AP125" s="206"/>
      <c r="AQ125" s="206"/>
      <c r="AR125" s="206"/>
      <c r="AS125" s="206"/>
      <c r="AT125" s="206"/>
      <c r="AU125" s="206"/>
      <c r="AV125" s="206"/>
      <c r="AW125" s="206"/>
      <c r="AX125" s="206"/>
      <c r="AY125" s="206"/>
      <c r="AZ125" s="206"/>
      <c r="BA125" s="206"/>
      <c r="BB125" s="206"/>
      <c r="BC125" s="206"/>
      <c r="BD125" s="206"/>
      <c r="BE125" s="206"/>
      <c r="BF125" s="206"/>
      <c r="BG125" s="206"/>
      <c r="BH125" s="206"/>
      <c r="BI125" s="206"/>
      <c r="BJ125" s="206"/>
      <c r="BK125" s="206"/>
      <c r="BL125" s="206"/>
      <c r="BM125" s="206"/>
      <c r="BN125" s="206"/>
      <c r="BO125" s="206"/>
      <c r="BP125" s="206"/>
      <c r="BQ125" s="206"/>
      <c r="BR125" s="206"/>
      <c r="BS125" s="206"/>
      <c r="BT125" s="206"/>
      <c r="BU125" s="206"/>
      <c r="BV125" s="206"/>
      <c r="BW125" s="206"/>
      <c r="BX125" s="206"/>
      <c r="BY125" s="206"/>
      <c r="BZ125" s="206"/>
      <c r="CA125" s="206"/>
      <c r="CB125" s="206"/>
      <c r="CC125" s="206"/>
    </row>
    <row r="126" spans="28:81" ht="17.25">
      <c r="AB126" s="206"/>
      <c r="AC126" s="206"/>
      <c r="AD126" s="206"/>
      <c r="AE126" s="206"/>
      <c r="AF126" s="206"/>
      <c r="AG126" s="206"/>
      <c r="AH126" s="206"/>
      <c r="AI126" s="206"/>
      <c r="AJ126" s="206"/>
      <c r="AK126" s="206"/>
      <c r="AL126" s="206"/>
      <c r="AM126" s="206"/>
      <c r="AN126" s="206"/>
      <c r="AO126" s="206"/>
      <c r="AP126" s="206"/>
      <c r="AQ126" s="206"/>
      <c r="AR126" s="206"/>
      <c r="AS126" s="206"/>
      <c r="AT126" s="206"/>
      <c r="AU126" s="206"/>
      <c r="AV126" s="206"/>
      <c r="AW126" s="206"/>
      <c r="AX126" s="206"/>
      <c r="AY126" s="206"/>
      <c r="AZ126" s="206"/>
      <c r="BA126" s="206"/>
      <c r="BB126" s="206"/>
      <c r="BC126" s="206"/>
      <c r="BD126" s="206"/>
      <c r="BE126" s="206"/>
      <c r="BF126" s="206"/>
      <c r="BG126" s="206"/>
      <c r="BH126" s="206"/>
      <c r="BI126" s="206"/>
      <c r="BJ126" s="206"/>
      <c r="BK126" s="206"/>
      <c r="BL126" s="206"/>
      <c r="BM126" s="206"/>
      <c r="BN126" s="206"/>
      <c r="BO126" s="206"/>
      <c r="BP126" s="206"/>
      <c r="BQ126" s="206"/>
      <c r="BR126" s="206"/>
      <c r="BS126" s="206"/>
      <c r="BT126" s="206"/>
      <c r="BU126" s="206"/>
      <c r="BV126" s="206"/>
      <c r="BW126" s="206"/>
      <c r="BX126" s="206"/>
      <c r="BY126" s="206"/>
      <c r="BZ126" s="206"/>
      <c r="CA126" s="206"/>
      <c r="CB126" s="206"/>
      <c r="CC126" s="206"/>
    </row>
    <row r="127" spans="28:81" ht="18.75" customHeight="1">
      <c r="AB127" s="206"/>
      <c r="AC127" s="206"/>
      <c r="AD127" s="206"/>
      <c r="AE127" s="206"/>
      <c r="AF127" s="206"/>
      <c r="AG127" s="206"/>
      <c r="AH127" s="206"/>
      <c r="AI127" s="206"/>
      <c r="AJ127" s="206"/>
      <c r="AK127" s="206"/>
      <c r="AL127" s="206"/>
      <c r="AM127" s="206"/>
      <c r="AN127" s="206"/>
      <c r="AO127" s="206"/>
      <c r="AP127" s="206"/>
      <c r="AQ127" s="206"/>
      <c r="AR127" s="206"/>
      <c r="AS127" s="206"/>
      <c r="AT127" s="206"/>
      <c r="AU127" s="206"/>
      <c r="AV127" s="206"/>
      <c r="AW127" s="206"/>
      <c r="AX127" s="206"/>
      <c r="AY127" s="206"/>
      <c r="AZ127" s="206"/>
      <c r="BA127" s="206"/>
      <c r="BB127" s="206"/>
      <c r="BC127" s="206"/>
      <c r="BD127" s="206"/>
      <c r="BE127" s="206"/>
      <c r="BF127" s="206"/>
      <c r="BG127" s="206"/>
      <c r="BH127" s="206"/>
      <c r="BI127" s="206"/>
      <c r="BJ127" s="206"/>
      <c r="BK127" s="206"/>
      <c r="BL127" s="206"/>
      <c r="BM127" s="206"/>
      <c r="BN127" s="206"/>
      <c r="BO127" s="206"/>
      <c r="BP127" s="206"/>
      <c r="BQ127" s="206"/>
      <c r="BR127" s="206"/>
      <c r="BS127" s="206"/>
      <c r="BT127" s="206"/>
      <c r="BU127" s="206"/>
      <c r="BV127" s="206"/>
      <c r="BW127" s="206"/>
      <c r="BX127" s="206"/>
      <c r="BY127" s="206"/>
      <c r="BZ127" s="206"/>
      <c r="CA127" s="206"/>
      <c r="CB127" s="206"/>
      <c r="CC127" s="206"/>
    </row>
    <row r="128" spans="28:81" ht="17.25">
      <c r="AB128" s="206"/>
      <c r="AC128" s="206"/>
      <c r="AD128" s="206"/>
      <c r="AE128" s="206"/>
      <c r="AF128" s="206"/>
      <c r="AG128" s="206"/>
      <c r="AH128" s="206"/>
      <c r="AI128" s="206"/>
      <c r="AJ128" s="206"/>
      <c r="AK128" s="206"/>
      <c r="AL128" s="206"/>
      <c r="AM128" s="206"/>
      <c r="AN128" s="206"/>
      <c r="AO128" s="206"/>
      <c r="AP128" s="206"/>
      <c r="AQ128" s="206"/>
      <c r="AR128" s="206"/>
      <c r="AS128" s="206"/>
      <c r="AT128" s="206"/>
      <c r="AU128" s="206"/>
      <c r="AV128" s="206"/>
      <c r="AW128" s="206"/>
      <c r="AX128" s="206"/>
      <c r="AY128" s="206"/>
      <c r="AZ128" s="206"/>
      <c r="BA128" s="206"/>
      <c r="BB128" s="206"/>
      <c r="BC128" s="206"/>
      <c r="BD128" s="206"/>
      <c r="BE128" s="206"/>
      <c r="BF128" s="206"/>
      <c r="BG128" s="206"/>
      <c r="BH128" s="206"/>
      <c r="BI128" s="206"/>
      <c r="BJ128" s="206"/>
      <c r="BK128" s="206"/>
      <c r="BL128" s="206"/>
      <c r="BM128" s="206"/>
      <c r="BN128" s="206"/>
      <c r="BO128" s="206"/>
      <c r="BP128" s="206"/>
      <c r="BQ128" s="206"/>
      <c r="BR128" s="206"/>
      <c r="BS128" s="206"/>
      <c r="BT128" s="206"/>
      <c r="BU128" s="206"/>
      <c r="BV128" s="206"/>
      <c r="BW128" s="206"/>
      <c r="BX128" s="206"/>
      <c r="BY128" s="206"/>
      <c r="BZ128" s="206"/>
      <c r="CA128" s="206"/>
      <c r="CB128" s="206"/>
      <c r="CC128" s="206"/>
    </row>
    <row r="129" spans="28:81" ht="17.25">
      <c r="AB129" s="206"/>
      <c r="AC129" s="206"/>
      <c r="AD129" s="206"/>
      <c r="AE129" s="206"/>
      <c r="AF129" s="206"/>
      <c r="AG129" s="206"/>
      <c r="AH129" s="206"/>
      <c r="AI129" s="206"/>
      <c r="AJ129" s="206"/>
      <c r="AK129" s="206"/>
      <c r="AL129" s="206"/>
      <c r="AM129" s="206"/>
      <c r="AN129" s="206"/>
      <c r="AO129" s="206"/>
      <c r="AP129" s="206"/>
      <c r="AQ129" s="206"/>
      <c r="AR129" s="206"/>
      <c r="AS129" s="206"/>
      <c r="AT129" s="206"/>
      <c r="AU129" s="206"/>
      <c r="AV129" s="206"/>
      <c r="AW129" s="206"/>
      <c r="AX129" s="206"/>
      <c r="AY129" s="206"/>
      <c r="AZ129" s="206"/>
      <c r="BA129" s="206"/>
      <c r="BB129" s="206"/>
      <c r="BC129" s="206"/>
      <c r="BD129" s="206"/>
      <c r="BE129" s="206"/>
      <c r="BF129" s="206"/>
      <c r="BG129" s="206"/>
      <c r="BH129" s="206"/>
      <c r="BI129" s="206"/>
      <c r="BJ129" s="206"/>
      <c r="BK129" s="206"/>
      <c r="BL129" s="206"/>
      <c r="BM129" s="206"/>
      <c r="BN129" s="206"/>
      <c r="BO129" s="206"/>
      <c r="BP129" s="206"/>
      <c r="BQ129" s="206"/>
      <c r="BR129" s="206"/>
      <c r="BS129" s="206"/>
      <c r="BT129" s="206"/>
      <c r="BU129" s="206"/>
      <c r="BV129" s="206"/>
      <c r="BW129" s="206"/>
      <c r="BX129" s="206"/>
      <c r="BY129" s="206"/>
      <c r="BZ129" s="206"/>
      <c r="CA129" s="206"/>
      <c r="CB129" s="206"/>
      <c r="CC129" s="206"/>
    </row>
    <row r="130" spans="28:81" ht="17.25">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6"/>
      <c r="AY130" s="206"/>
      <c r="AZ130" s="206"/>
      <c r="BA130" s="206"/>
      <c r="BB130" s="206"/>
      <c r="BC130" s="206"/>
      <c r="BD130" s="206"/>
      <c r="BE130" s="206"/>
      <c r="BF130" s="206"/>
      <c r="BG130" s="206"/>
      <c r="BH130" s="206"/>
      <c r="BI130" s="206"/>
      <c r="BJ130" s="206"/>
      <c r="BK130" s="206"/>
      <c r="BL130" s="206"/>
      <c r="BM130" s="206"/>
      <c r="BN130" s="206"/>
      <c r="BO130" s="206"/>
      <c r="BP130" s="206"/>
      <c r="BQ130" s="206"/>
      <c r="BR130" s="206"/>
      <c r="BS130" s="206"/>
      <c r="BT130" s="206"/>
      <c r="BU130" s="206"/>
      <c r="BV130" s="206"/>
      <c r="BW130" s="206"/>
      <c r="BX130" s="206"/>
      <c r="BY130" s="206"/>
      <c r="BZ130" s="206"/>
      <c r="CA130" s="206"/>
      <c r="CB130" s="206"/>
      <c r="CC130" s="206"/>
    </row>
    <row r="131" spans="28:81" ht="17.25">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6"/>
      <c r="AY131" s="206"/>
      <c r="AZ131" s="206"/>
      <c r="BA131" s="206"/>
      <c r="BB131" s="206"/>
      <c r="BC131" s="206"/>
      <c r="BD131" s="206"/>
      <c r="BE131" s="206"/>
      <c r="BF131" s="206"/>
      <c r="BG131" s="206"/>
      <c r="BH131" s="206"/>
      <c r="BI131" s="206"/>
      <c r="BJ131" s="206"/>
      <c r="BK131" s="206"/>
      <c r="BL131" s="206"/>
      <c r="BM131" s="206"/>
      <c r="BN131" s="206"/>
      <c r="BO131" s="206"/>
      <c r="BP131" s="206"/>
      <c r="BQ131" s="206"/>
      <c r="BR131" s="206"/>
      <c r="BS131" s="206"/>
      <c r="BT131" s="206"/>
      <c r="BU131" s="206"/>
      <c r="BV131" s="206"/>
      <c r="BW131" s="206"/>
      <c r="BX131" s="206"/>
      <c r="BY131" s="206"/>
      <c r="BZ131" s="206"/>
      <c r="CA131" s="206"/>
      <c r="CB131" s="206"/>
      <c r="CC131" s="206"/>
    </row>
    <row r="132" spans="28:81" ht="17.25">
      <c r="AB132" s="206"/>
      <c r="AC132" s="206"/>
      <c r="AD132" s="206"/>
      <c r="AE132" s="206"/>
      <c r="AF132" s="206"/>
      <c r="AG132" s="206"/>
      <c r="AH132" s="206"/>
      <c r="AI132" s="206"/>
      <c r="AJ132" s="206"/>
      <c r="AK132" s="206"/>
      <c r="AL132" s="206"/>
      <c r="AM132" s="206"/>
      <c r="AN132" s="206"/>
      <c r="AO132" s="206"/>
      <c r="AP132" s="206"/>
      <c r="AQ132" s="206"/>
      <c r="AR132" s="206"/>
      <c r="AS132" s="206"/>
      <c r="AT132" s="206"/>
      <c r="AU132" s="206"/>
      <c r="AV132" s="206"/>
      <c r="AW132" s="206"/>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6"/>
      <c r="BT132" s="206"/>
      <c r="BU132" s="206"/>
      <c r="BV132" s="206"/>
      <c r="BW132" s="206"/>
      <c r="BX132" s="206"/>
      <c r="BY132" s="206"/>
      <c r="BZ132" s="206"/>
      <c r="CA132" s="206"/>
      <c r="CB132" s="206"/>
      <c r="CC132" s="206"/>
    </row>
    <row r="133" spans="28:81" ht="17.25">
      <c r="AB133" s="206"/>
      <c r="AC133" s="206"/>
      <c r="AD133" s="206"/>
      <c r="AE133" s="206"/>
      <c r="AF133" s="206"/>
      <c r="AG133" s="206"/>
      <c r="AH133" s="206"/>
      <c r="AI133" s="206"/>
      <c r="AJ133" s="206"/>
      <c r="AK133" s="206"/>
      <c r="AL133" s="206"/>
      <c r="AM133" s="206"/>
      <c r="AN133" s="206"/>
      <c r="AO133" s="206"/>
      <c r="AP133" s="206"/>
      <c r="AQ133" s="206"/>
      <c r="AR133" s="206"/>
      <c r="AS133" s="206"/>
      <c r="AT133" s="206"/>
      <c r="AU133" s="206"/>
      <c r="AV133" s="206"/>
      <c r="AW133" s="206"/>
      <c r="AX133" s="206"/>
      <c r="AY133" s="206"/>
      <c r="AZ133" s="206"/>
      <c r="BA133" s="206"/>
      <c r="BB133" s="206"/>
      <c r="BC133" s="206"/>
      <c r="BD133" s="206"/>
      <c r="BE133" s="206"/>
      <c r="BF133" s="206"/>
      <c r="BG133" s="206"/>
      <c r="BH133" s="206"/>
      <c r="BI133" s="206"/>
      <c r="BJ133" s="206"/>
      <c r="BK133" s="206"/>
      <c r="BL133" s="206"/>
      <c r="BM133" s="206"/>
      <c r="BN133" s="206"/>
      <c r="BO133" s="206"/>
      <c r="BP133" s="206"/>
      <c r="BQ133" s="206"/>
      <c r="BR133" s="206"/>
      <c r="BS133" s="206"/>
      <c r="BT133" s="206"/>
      <c r="BU133" s="206"/>
      <c r="BV133" s="206"/>
      <c r="BW133" s="206"/>
      <c r="BX133" s="206"/>
      <c r="BY133" s="206"/>
      <c r="BZ133" s="206"/>
      <c r="CA133" s="206"/>
      <c r="CB133" s="206"/>
      <c r="CC133" s="206"/>
    </row>
    <row r="134" spans="7:81" ht="17.25">
      <c r="G134" s="657"/>
      <c r="AB134" s="206"/>
      <c r="AC134" s="206"/>
      <c r="AD134" s="206"/>
      <c r="AE134" s="206"/>
      <c r="AF134" s="206"/>
      <c r="AG134" s="206"/>
      <c r="AH134" s="206"/>
      <c r="AI134" s="206"/>
      <c r="AJ134" s="206"/>
      <c r="AK134" s="206"/>
      <c r="AL134" s="206"/>
      <c r="AM134" s="206"/>
      <c r="AN134" s="206"/>
      <c r="AO134" s="206"/>
      <c r="AP134" s="206"/>
      <c r="AQ134" s="206"/>
      <c r="AR134" s="206"/>
      <c r="AS134" s="206"/>
      <c r="AT134" s="206"/>
      <c r="AU134" s="206"/>
      <c r="AV134" s="206"/>
      <c r="AW134" s="206"/>
      <c r="AX134" s="206"/>
      <c r="AY134" s="206"/>
      <c r="AZ134" s="206"/>
      <c r="BA134" s="206"/>
      <c r="BB134" s="206"/>
      <c r="BC134" s="206"/>
      <c r="BD134" s="206"/>
      <c r="BE134" s="206"/>
      <c r="BF134" s="206"/>
      <c r="BG134" s="206"/>
      <c r="BH134" s="206"/>
      <c r="BI134" s="206"/>
      <c r="BJ134" s="206"/>
      <c r="BK134" s="206"/>
      <c r="BL134" s="206"/>
      <c r="BM134" s="206"/>
      <c r="BN134" s="206"/>
      <c r="BO134" s="206"/>
      <c r="BP134" s="206"/>
      <c r="BQ134" s="206"/>
      <c r="BR134" s="206"/>
      <c r="BS134" s="206"/>
      <c r="BT134" s="206"/>
      <c r="BU134" s="206"/>
      <c r="BV134" s="206"/>
      <c r="BW134" s="206"/>
      <c r="BX134" s="206"/>
      <c r="BY134" s="206"/>
      <c r="BZ134" s="206"/>
      <c r="CA134" s="206"/>
      <c r="CB134" s="206"/>
      <c r="CC134" s="206"/>
    </row>
    <row r="135" spans="28:81" ht="17.25">
      <c r="AB135" s="206"/>
      <c r="AC135" s="206"/>
      <c r="AD135" s="206"/>
      <c r="AE135" s="206"/>
      <c r="AF135" s="206"/>
      <c r="AG135" s="206"/>
      <c r="AH135" s="206"/>
      <c r="AI135" s="206"/>
      <c r="AJ135" s="206"/>
      <c r="AK135" s="206"/>
      <c r="AL135" s="206"/>
      <c r="AM135" s="206"/>
      <c r="AN135" s="206"/>
      <c r="AO135" s="206"/>
      <c r="AP135" s="206"/>
      <c r="AQ135" s="206"/>
      <c r="AR135" s="206"/>
      <c r="AS135" s="206"/>
      <c r="AT135" s="206"/>
      <c r="AU135" s="206"/>
      <c r="AV135" s="206"/>
      <c r="AW135" s="206"/>
      <c r="AX135" s="206"/>
      <c r="AY135" s="206"/>
      <c r="AZ135" s="206"/>
      <c r="BA135" s="206"/>
      <c r="BB135" s="206"/>
      <c r="BC135" s="206"/>
      <c r="BD135" s="206"/>
      <c r="BE135" s="206"/>
      <c r="BF135" s="206"/>
      <c r="BG135" s="206"/>
      <c r="BH135" s="206"/>
      <c r="BI135" s="206"/>
      <c r="BJ135" s="206"/>
      <c r="BK135" s="206"/>
      <c r="BL135" s="206"/>
      <c r="BM135" s="206"/>
      <c r="BN135" s="206"/>
      <c r="BO135" s="206"/>
      <c r="BP135" s="206"/>
      <c r="BQ135" s="206"/>
      <c r="BR135" s="206"/>
      <c r="BS135" s="206"/>
      <c r="BT135" s="206"/>
      <c r="BU135" s="206"/>
      <c r="BV135" s="206"/>
      <c r="BW135" s="206"/>
      <c r="BX135" s="206"/>
      <c r="BY135" s="206"/>
      <c r="BZ135" s="206"/>
      <c r="CA135" s="206"/>
      <c r="CB135" s="206"/>
      <c r="CC135" s="206"/>
    </row>
    <row r="136" spans="28:81" ht="17.25">
      <c r="AB136" s="206"/>
      <c r="AC136" s="206"/>
      <c r="AD136" s="206"/>
      <c r="AE136" s="206"/>
      <c r="AF136" s="206"/>
      <c r="AG136" s="206"/>
      <c r="AH136" s="206"/>
      <c r="AI136" s="206"/>
      <c r="AJ136" s="206"/>
      <c r="AK136" s="206"/>
      <c r="AL136" s="206"/>
      <c r="AM136" s="206"/>
      <c r="AN136" s="206"/>
      <c r="AO136" s="206"/>
      <c r="AP136" s="206"/>
      <c r="AQ136" s="206"/>
      <c r="AR136" s="206"/>
      <c r="AS136" s="206"/>
      <c r="AT136" s="206"/>
      <c r="AU136" s="206"/>
      <c r="AV136" s="206"/>
      <c r="AW136" s="206"/>
      <c r="AX136" s="206"/>
      <c r="AY136" s="206"/>
      <c r="AZ136" s="206"/>
      <c r="BA136" s="206"/>
      <c r="BB136" s="206"/>
      <c r="BC136" s="206"/>
      <c r="BD136" s="206"/>
      <c r="BE136" s="206"/>
      <c r="BF136" s="206"/>
      <c r="BG136" s="206"/>
      <c r="BH136" s="206"/>
      <c r="BI136" s="206"/>
      <c r="BJ136" s="206"/>
      <c r="BK136" s="206"/>
      <c r="BL136" s="206"/>
      <c r="BM136" s="206"/>
      <c r="BN136" s="206"/>
      <c r="BO136" s="206"/>
      <c r="BP136" s="206"/>
      <c r="BQ136" s="206"/>
      <c r="BR136" s="206"/>
      <c r="BS136" s="206"/>
      <c r="BT136" s="206"/>
      <c r="BU136" s="206"/>
      <c r="BV136" s="206"/>
      <c r="BW136" s="206"/>
      <c r="BX136" s="206"/>
      <c r="BY136" s="206"/>
      <c r="BZ136" s="206"/>
      <c r="CA136" s="206"/>
      <c r="CB136" s="206"/>
      <c r="CC136" s="206"/>
    </row>
    <row r="137" spans="28:81" ht="17.25">
      <c r="AB137" s="206"/>
      <c r="AC137" s="206"/>
      <c r="AD137" s="206"/>
      <c r="AE137" s="206"/>
      <c r="AF137" s="206"/>
      <c r="AG137" s="206"/>
      <c r="AH137" s="206"/>
      <c r="AI137" s="206"/>
      <c r="AJ137" s="206"/>
      <c r="AK137" s="206"/>
      <c r="AL137" s="206"/>
      <c r="AM137" s="206"/>
      <c r="AN137" s="206"/>
      <c r="AO137" s="206"/>
      <c r="AP137" s="206"/>
      <c r="AQ137" s="206"/>
      <c r="AR137" s="206"/>
      <c r="AS137" s="206"/>
      <c r="AT137" s="206"/>
      <c r="AU137" s="206"/>
      <c r="AV137" s="206"/>
      <c r="AW137" s="206"/>
      <c r="AX137" s="206"/>
      <c r="AY137" s="206"/>
      <c r="AZ137" s="206"/>
      <c r="BA137" s="206"/>
      <c r="BB137" s="206"/>
      <c r="BC137" s="206"/>
      <c r="BD137" s="206"/>
      <c r="BE137" s="206"/>
      <c r="BF137" s="206"/>
      <c r="BG137" s="206"/>
      <c r="BH137" s="206"/>
      <c r="BI137" s="206"/>
      <c r="BJ137" s="206"/>
      <c r="BK137" s="206"/>
      <c r="BL137" s="206"/>
      <c r="BM137" s="206"/>
      <c r="BN137" s="206"/>
      <c r="BO137" s="206"/>
      <c r="BP137" s="206"/>
      <c r="BQ137" s="206"/>
      <c r="BR137" s="206"/>
      <c r="BS137" s="206"/>
      <c r="BT137" s="206"/>
      <c r="BU137" s="206"/>
      <c r="BV137" s="206"/>
      <c r="BW137" s="206"/>
      <c r="BX137" s="206"/>
      <c r="BY137" s="206"/>
      <c r="BZ137" s="206"/>
      <c r="CA137" s="206"/>
      <c r="CB137" s="206"/>
      <c r="CC137" s="206"/>
    </row>
    <row r="138" spans="28:81" ht="17.25">
      <c r="AB138" s="206"/>
      <c r="AC138" s="206"/>
      <c r="AD138" s="206"/>
      <c r="AE138" s="206"/>
      <c r="AF138" s="206"/>
      <c r="AG138" s="206"/>
      <c r="AH138" s="206"/>
      <c r="AI138" s="206"/>
      <c r="AJ138" s="206"/>
      <c r="AK138" s="206"/>
      <c r="AL138" s="206"/>
      <c r="AM138" s="206"/>
      <c r="AN138" s="206"/>
      <c r="AO138" s="206"/>
      <c r="AP138" s="206"/>
      <c r="AQ138" s="206"/>
      <c r="AR138" s="206"/>
      <c r="AS138" s="206"/>
      <c r="AT138" s="206"/>
      <c r="AU138" s="206"/>
      <c r="AV138" s="206"/>
      <c r="AW138" s="206"/>
      <c r="AX138" s="206"/>
      <c r="AY138" s="206"/>
      <c r="AZ138" s="206"/>
      <c r="BA138" s="206"/>
      <c r="BB138" s="206"/>
      <c r="BC138" s="206"/>
      <c r="BD138" s="206"/>
      <c r="BE138" s="206"/>
      <c r="BF138" s="206"/>
      <c r="BG138" s="206"/>
      <c r="BH138" s="206"/>
      <c r="BI138" s="206"/>
      <c r="BJ138" s="206"/>
      <c r="BK138" s="206"/>
      <c r="BL138" s="206"/>
      <c r="BM138" s="206"/>
      <c r="BN138" s="206"/>
      <c r="BO138" s="206"/>
      <c r="BP138" s="206"/>
      <c r="BQ138" s="206"/>
      <c r="BR138" s="206"/>
      <c r="BS138" s="206"/>
      <c r="BT138" s="206"/>
      <c r="BU138" s="206"/>
      <c r="BV138" s="206"/>
      <c r="BW138" s="206"/>
      <c r="BX138" s="206"/>
      <c r="BY138" s="206"/>
      <c r="BZ138" s="206"/>
      <c r="CA138" s="206"/>
      <c r="CB138" s="206"/>
      <c r="CC138" s="206"/>
    </row>
    <row r="139" spans="28:81" ht="17.25">
      <c r="AB139" s="206"/>
      <c r="AC139" s="206"/>
      <c r="AD139" s="206"/>
      <c r="AE139" s="206"/>
      <c r="AF139" s="206"/>
      <c r="AG139" s="206"/>
      <c r="AH139" s="206"/>
      <c r="AI139" s="206"/>
      <c r="AJ139" s="206"/>
      <c r="AK139" s="206"/>
      <c r="AL139" s="206"/>
      <c r="AM139" s="206"/>
      <c r="AN139" s="206"/>
      <c r="AO139" s="206"/>
      <c r="AP139" s="206"/>
      <c r="AQ139" s="206"/>
      <c r="AR139" s="206"/>
      <c r="AS139" s="206"/>
      <c r="AT139" s="206"/>
      <c r="AU139" s="206"/>
      <c r="AV139" s="206"/>
      <c r="AW139" s="206"/>
      <c r="AX139" s="206"/>
      <c r="AY139" s="206"/>
      <c r="AZ139" s="206"/>
      <c r="BA139" s="206"/>
      <c r="BB139" s="206"/>
      <c r="BC139" s="206"/>
      <c r="BD139" s="206"/>
      <c r="BE139" s="206"/>
      <c r="BF139" s="206"/>
      <c r="BG139" s="206"/>
      <c r="BH139" s="206"/>
      <c r="BI139" s="206"/>
      <c r="BJ139" s="206"/>
      <c r="BK139" s="206"/>
      <c r="BL139" s="206"/>
      <c r="BM139" s="206"/>
      <c r="BN139" s="206"/>
      <c r="BO139" s="206"/>
      <c r="BP139" s="206"/>
      <c r="BQ139" s="206"/>
      <c r="BR139" s="206"/>
      <c r="BS139" s="206"/>
      <c r="BT139" s="206"/>
      <c r="BU139" s="206"/>
      <c r="BV139" s="206"/>
      <c r="BW139" s="206"/>
      <c r="BX139" s="206"/>
      <c r="BY139" s="206"/>
      <c r="BZ139" s="206"/>
      <c r="CA139" s="206"/>
      <c r="CB139" s="206"/>
      <c r="CC139" s="206"/>
    </row>
    <row r="140" spans="28:81" ht="17.25">
      <c r="AB140" s="206"/>
      <c r="AC140" s="206"/>
      <c r="AD140" s="206"/>
      <c r="AE140" s="206"/>
      <c r="AF140" s="206"/>
      <c r="AG140" s="206"/>
      <c r="AH140" s="206"/>
      <c r="AI140" s="206"/>
      <c r="AJ140" s="206"/>
      <c r="AK140" s="206"/>
      <c r="AL140" s="206"/>
      <c r="AM140" s="206"/>
      <c r="AN140" s="206"/>
      <c r="AO140" s="206"/>
      <c r="AP140" s="206"/>
      <c r="AQ140" s="206"/>
      <c r="AR140" s="206"/>
      <c r="AS140" s="206"/>
      <c r="AT140" s="206"/>
      <c r="AU140" s="206"/>
      <c r="AV140" s="206"/>
      <c r="AW140" s="206"/>
      <c r="AX140" s="206"/>
      <c r="AY140" s="206"/>
      <c r="AZ140" s="206"/>
      <c r="BA140" s="206"/>
      <c r="BB140" s="206"/>
      <c r="BC140" s="206"/>
      <c r="BD140" s="206"/>
      <c r="BE140" s="206"/>
      <c r="BF140" s="206"/>
      <c r="BG140" s="206"/>
      <c r="BH140" s="206"/>
      <c r="BI140" s="206"/>
      <c r="BJ140" s="206"/>
      <c r="BK140" s="206"/>
      <c r="BL140" s="206"/>
      <c r="BM140" s="206"/>
      <c r="BN140" s="206"/>
      <c r="BO140" s="206"/>
      <c r="BP140" s="206"/>
      <c r="BQ140" s="206"/>
      <c r="BR140" s="206"/>
      <c r="BS140" s="206"/>
      <c r="BT140" s="206"/>
      <c r="BU140" s="206"/>
      <c r="BV140" s="206"/>
      <c r="BW140" s="206"/>
      <c r="BX140" s="206"/>
      <c r="BY140" s="206"/>
      <c r="BZ140" s="206"/>
      <c r="CA140" s="206"/>
      <c r="CB140" s="206"/>
      <c r="CC140" s="206"/>
    </row>
    <row r="141" spans="28:81" ht="17.25">
      <c r="AB141" s="206"/>
      <c r="AC141" s="206"/>
      <c r="AD141" s="206"/>
      <c r="AE141" s="206"/>
      <c r="AF141" s="206"/>
      <c r="AG141" s="206"/>
      <c r="AH141" s="206"/>
      <c r="AI141" s="206"/>
      <c r="AJ141" s="206"/>
      <c r="AK141" s="206"/>
      <c r="AL141" s="206"/>
      <c r="AM141" s="206"/>
      <c r="AN141" s="206"/>
      <c r="AO141" s="206"/>
      <c r="AP141" s="206"/>
      <c r="AQ141" s="206"/>
      <c r="AR141" s="206"/>
      <c r="AS141" s="206"/>
      <c r="AT141" s="206"/>
      <c r="AU141" s="206"/>
      <c r="AV141" s="206"/>
      <c r="AW141" s="206"/>
      <c r="AX141" s="206"/>
      <c r="AY141" s="206"/>
      <c r="AZ141" s="206"/>
      <c r="BA141" s="206"/>
      <c r="BB141" s="206"/>
      <c r="BC141" s="206"/>
      <c r="BD141" s="206"/>
      <c r="BE141" s="206"/>
      <c r="BF141" s="206"/>
      <c r="BG141" s="206"/>
      <c r="BH141" s="206"/>
      <c r="BI141" s="206"/>
      <c r="BJ141" s="206"/>
      <c r="BK141" s="206"/>
      <c r="BL141" s="206"/>
      <c r="BM141" s="206"/>
      <c r="BN141" s="206"/>
      <c r="BO141" s="206"/>
      <c r="BP141" s="206"/>
      <c r="BQ141" s="206"/>
      <c r="BR141" s="206"/>
      <c r="BS141" s="206"/>
      <c r="BT141" s="206"/>
      <c r="BU141" s="206"/>
      <c r="BV141" s="206"/>
      <c r="BW141" s="206"/>
      <c r="BX141" s="206"/>
      <c r="BY141" s="206"/>
      <c r="BZ141" s="206"/>
      <c r="CA141" s="206"/>
      <c r="CB141" s="206"/>
      <c r="CC141" s="206"/>
    </row>
    <row r="142" spans="28:81" ht="17.25">
      <c r="AB142" s="206"/>
      <c r="AC142" s="206"/>
      <c r="AD142" s="206"/>
      <c r="AE142" s="206"/>
      <c r="AF142" s="206"/>
      <c r="AG142" s="206"/>
      <c r="AH142" s="206"/>
      <c r="AI142" s="206"/>
      <c r="AJ142" s="206"/>
      <c r="AK142" s="206"/>
      <c r="AL142" s="206"/>
      <c r="AM142" s="206"/>
      <c r="AN142" s="206"/>
      <c r="AO142" s="206"/>
      <c r="AP142" s="206"/>
      <c r="AQ142" s="206"/>
      <c r="AR142" s="206"/>
      <c r="AS142" s="206"/>
      <c r="AT142" s="206"/>
      <c r="AU142" s="206"/>
      <c r="AV142" s="206"/>
      <c r="AW142" s="206"/>
      <c r="AX142" s="206"/>
      <c r="AY142" s="206"/>
      <c r="AZ142" s="206"/>
      <c r="BA142" s="206"/>
      <c r="BB142" s="206"/>
      <c r="BC142" s="206"/>
      <c r="BD142" s="206"/>
      <c r="BE142" s="206"/>
      <c r="BF142" s="206"/>
      <c r="BG142" s="206"/>
      <c r="BH142" s="206"/>
      <c r="BI142" s="206"/>
      <c r="BJ142" s="206"/>
      <c r="BK142" s="206"/>
      <c r="BL142" s="206"/>
      <c r="BM142" s="206"/>
      <c r="BN142" s="206"/>
      <c r="BO142" s="206"/>
      <c r="BP142" s="206"/>
      <c r="BQ142" s="206"/>
      <c r="BR142" s="206"/>
      <c r="BS142" s="206"/>
      <c r="BT142" s="206"/>
      <c r="BU142" s="206"/>
      <c r="BV142" s="206"/>
      <c r="BW142" s="206"/>
      <c r="BX142" s="206"/>
      <c r="BY142" s="206"/>
      <c r="BZ142" s="206"/>
      <c r="CA142" s="206"/>
      <c r="CB142" s="206"/>
      <c r="CC142" s="206"/>
    </row>
    <row r="143" spans="28:81" ht="17.25">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6"/>
      <c r="AW143" s="206"/>
      <c r="AX143" s="206"/>
      <c r="AY143" s="206"/>
      <c r="AZ143" s="206"/>
      <c r="BA143" s="206"/>
      <c r="BB143" s="206"/>
      <c r="BC143" s="206"/>
      <c r="BD143" s="206"/>
      <c r="BE143" s="206"/>
      <c r="BF143" s="206"/>
      <c r="BG143" s="206"/>
      <c r="BH143" s="206"/>
      <c r="BI143" s="206"/>
      <c r="BJ143" s="206"/>
      <c r="BK143" s="206"/>
      <c r="BL143" s="206"/>
      <c r="BM143" s="206"/>
      <c r="BN143" s="206"/>
      <c r="BO143" s="206"/>
      <c r="BP143" s="206"/>
      <c r="BQ143" s="206"/>
      <c r="BR143" s="206"/>
      <c r="BS143" s="206"/>
      <c r="BT143" s="206"/>
      <c r="BU143" s="206"/>
      <c r="BV143" s="206"/>
      <c r="BW143" s="206"/>
      <c r="BX143" s="206"/>
      <c r="BY143" s="206"/>
      <c r="BZ143" s="206"/>
      <c r="CA143" s="206"/>
      <c r="CB143" s="206"/>
      <c r="CC143" s="206"/>
    </row>
    <row r="144" spans="28:81" ht="17.25">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6"/>
      <c r="AY144" s="206"/>
      <c r="AZ144" s="206"/>
      <c r="BA144" s="206"/>
      <c r="BB144" s="206"/>
      <c r="BC144" s="206"/>
      <c r="BD144" s="206"/>
      <c r="BE144" s="206"/>
      <c r="BF144" s="206"/>
      <c r="BG144" s="206"/>
      <c r="BH144" s="206"/>
      <c r="BI144" s="206"/>
      <c r="BJ144" s="206"/>
      <c r="BK144" s="206"/>
      <c r="BL144" s="206"/>
      <c r="BM144" s="206"/>
      <c r="BN144" s="206"/>
      <c r="BO144" s="206"/>
      <c r="BP144" s="206"/>
      <c r="BQ144" s="206"/>
      <c r="BR144" s="206"/>
      <c r="BS144" s="206"/>
      <c r="BT144" s="206"/>
      <c r="BU144" s="206"/>
      <c r="BV144" s="206"/>
      <c r="BW144" s="206"/>
      <c r="BX144" s="206"/>
      <c r="BY144" s="206"/>
      <c r="BZ144" s="206"/>
      <c r="CA144" s="206"/>
      <c r="CB144" s="206"/>
      <c r="CC144" s="206"/>
    </row>
    <row r="145" spans="28:81" ht="17.25">
      <c r="AB145" s="206"/>
      <c r="AC145" s="206"/>
      <c r="AD145" s="206"/>
      <c r="AE145" s="206"/>
      <c r="AF145" s="206"/>
      <c r="AG145" s="206"/>
      <c r="AH145" s="206"/>
      <c r="AI145" s="206"/>
      <c r="AJ145" s="206"/>
      <c r="AK145" s="206"/>
      <c r="AL145" s="206"/>
      <c r="AM145" s="206"/>
      <c r="AN145" s="206"/>
      <c r="AO145" s="206"/>
      <c r="AP145" s="206"/>
      <c r="AQ145" s="206"/>
      <c r="AR145" s="206"/>
      <c r="AS145" s="206"/>
      <c r="AT145" s="206"/>
      <c r="AU145" s="206"/>
      <c r="AV145" s="206"/>
      <c r="AW145" s="206"/>
      <c r="AX145" s="206"/>
      <c r="AY145" s="206"/>
      <c r="AZ145" s="206"/>
      <c r="BA145" s="206"/>
      <c r="BB145" s="206"/>
      <c r="BC145" s="206"/>
      <c r="BD145" s="206"/>
      <c r="BE145" s="206"/>
      <c r="BF145" s="206"/>
      <c r="BG145" s="206"/>
      <c r="BH145" s="206"/>
      <c r="BI145" s="206"/>
      <c r="BJ145" s="206"/>
      <c r="BK145" s="206"/>
      <c r="BL145" s="206"/>
      <c r="BM145" s="206"/>
      <c r="BN145" s="206"/>
      <c r="BO145" s="206"/>
      <c r="BP145" s="206"/>
      <c r="BQ145" s="206"/>
      <c r="BR145" s="206"/>
      <c r="BS145" s="206"/>
      <c r="BT145" s="206"/>
      <c r="BU145" s="206"/>
      <c r="BV145" s="206"/>
      <c r="BW145" s="206"/>
      <c r="BX145" s="206"/>
      <c r="BY145" s="206"/>
      <c r="BZ145" s="206"/>
      <c r="CA145" s="206"/>
      <c r="CB145" s="206"/>
      <c r="CC145" s="206"/>
    </row>
    <row r="146" spans="28:81" ht="17.25">
      <c r="AB146" s="206"/>
      <c r="AC146" s="206"/>
      <c r="AD146" s="206"/>
      <c r="AE146" s="206"/>
      <c r="AF146" s="206"/>
      <c r="AG146" s="206"/>
      <c r="AH146" s="206"/>
      <c r="AI146" s="206"/>
      <c r="AJ146" s="206"/>
      <c r="AK146" s="206"/>
      <c r="AL146" s="206"/>
      <c r="AM146" s="206"/>
      <c r="AN146" s="206"/>
      <c r="AO146" s="206"/>
      <c r="AP146" s="206"/>
      <c r="AQ146" s="206"/>
      <c r="AR146" s="206"/>
      <c r="AS146" s="206"/>
      <c r="AT146" s="206"/>
      <c r="AU146" s="206"/>
      <c r="AV146" s="206"/>
      <c r="AW146" s="206"/>
      <c r="AX146" s="206"/>
      <c r="AY146" s="206"/>
      <c r="AZ146" s="206"/>
      <c r="BA146" s="206"/>
      <c r="BB146" s="206"/>
      <c r="BC146" s="206"/>
      <c r="BD146" s="206"/>
      <c r="BE146" s="206"/>
      <c r="BF146" s="206"/>
      <c r="BG146" s="206"/>
      <c r="BH146" s="206"/>
      <c r="BI146" s="206"/>
      <c r="BJ146" s="206"/>
      <c r="BK146" s="206"/>
      <c r="BL146" s="206"/>
      <c r="BM146" s="206"/>
      <c r="BN146" s="206"/>
      <c r="BO146" s="206"/>
      <c r="BP146" s="206"/>
      <c r="BQ146" s="206"/>
      <c r="BR146" s="206"/>
      <c r="BS146" s="206"/>
      <c r="BT146" s="206"/>
      <c r="BU146" s="206"/>
      <c r="BV146" s="206"/>
      <c r="BW146" s="206"/>
      <c r="BX146" s="206"/>
      <c r="BY146" s="206"/>
      <c r="BZ146" s="206"/>
      <c r="CA146" s="206"/>
      <c r="CB146" s="206"/>
      <c r="CC146" s="206"/>
    </row>
    <row r="147" spans="28:81" ht="17.25">
      <c r="AB147" s="206"/>
      <c r="AC147" s="206"/>
      <c r="AD147" s="206"/>
      <c r="AE147" s="206"/>
      <c r="AF147" s="206"/>
      <c r="AG147" s="206"/>
      <c r="AH147" s="206"/>
      <c r="AI147" s="206"/>
      <c r="AJ147" s="206"/>
      <c r="AK147" s="206"/>
      <c r="AL147" s="206"/>
      <c r="AM147" s="206"/>
      <c r="AN147" s="206"/>
      <c r="AO147" s="206"/>
      <c r="AP147" s="206"/>
      <c r="AQ147" s="206"/>
      <c r="AR147" s="206"/>
      <c r="AS147" s="206"/>
      <c r="AT147" s="206"/>
      <c r="AU147" s="206"/>
      <c r="AV147" s="206"/>
      <c r="AW147" s="206"/>
      <c r="AX147" s="206"/>
      <c r="AY147" s="206"/>
      <c r="AZ147" s="206"/>
      <c r="BA147" s="206"/>
      <c r="BB147" s="206"/>
      <c r="BC147" s="206"/>
      <c r="BD147" s="206"/>
      <c r="BE147" s="206"/>
      <c r="BF147" s="206"/>
      <c r="BG147" s="206"/>
      <c r="BH147" s="206"/>
      <c r="BI147" s="206"/>
      <c r="BJ147" s="206"/>
      <c r="BK147" s="206"/>
      <c r="BL147" s="206"/>
      <c r="BM147" s="206"/>
      <c r="BN147" s="206"/>
      <c r="BO147" s="206"/>
      <c r="BP147" s="206"/>
      <c r="BQ147" s="206"/>
      <c r="BR147" s="206"/>
      <c r="BS147" s="206"/>
      <c r="BT147" s="206"/>
      <c r="BU147" s="206"/>
      <c r="BV147" s="206"/>
      <c r="BW147" s="206"/>
      <c r="BX147" s="206"/>
      <c r="BY147" s="206"/>
      <c r="BZ147" s="206"/>
      <c r="CA147" s="206"/>
      <c r="CB147" s="206"/>
      <c r="CC147" s="206"/>
    </row>
    <row r="148" spans="28:81" ht="17.25">
      <c r="AB148" s="206"/>
      <c r="AC148" s="206"/>
      <c r="AD148" s="206"/>
      <c r="AE148" s="206"/>
      <c r="AF148" s="206"/>
      <c r="AG148" s="206"/>
      <c r="AH148" s="206"/>
      <c r="AI148" s="206"/>
      <c r="AJ148" s="206"/>
      <c r="AK148" s="206"/>
      <c r="AL148" s="206"/>
      <c r="AM148" s="206"/>
      <c r="AN148" s="206"/>
      <c r="AO148" s="206"/>
      <c r="AP148" s="206"/>
      <c r="AQ148" s="206"/>
      <c r="AR148" s="206"/>
      <c r="AS148" s="206"/>
      <c r="AT148" s="206"/>
      <c r="AU148" s="206"/>
      <c r="AV148" s="206"/>
      <c r="AW148" s="206"/>
      <c r="AX148" s="206"/>
      <c r="AY148" s="206"/>
      <c r="AZ148" s="206"/>
      <c r="BA148" s="206"/>
      <c r="BB148" s="206"/>
      <c r="BC148" s="206"/>
      <c r="BD148" s="206"/>
      <c r="BE148" s="206"/>
      <c r="BF148" s="206"/>
      <c r="BG148" s="206"/>
      <c r="BH148" s="206"/>
      <c r="BI148" s="206"/>
      <c r="BJ148" s="206"/>
      <c r="BK148" s="206"/>
      <c r="BL148" s="206"/>
      <c r="BM148" s="206"/>
      <c r="BN148" s="206"/>
      <c r="BO148" s="206"/>
      <c r="BP148" s="206"/>
      <c r="BQ148" s="206"/>
      <c r="BR148" s="206"/>
      <c r="BS148" s="206"/>
      <c r="BT148" s="206"/>
      <c r="BU148" s="206"/>
      <c r="BV148" s="206"/>
      <c r="BW148" s="206"/>
      <c r="BX148" s="206"/>
      <c r="BY148" s="206"/>
      <c r="BZ148" s="206"/>
      <c r="CA148" s="206"/>
      <c r="CB148" s="206"/>
      <c r="CC148" s="206"/>
    </row>
    <row r="149" spans="28:81" ht="17.25">
      <c r="AB149" s="206"/>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06"/>
      <c r="AY149" s="206"/>
      <c r="AZ149" s="206"/>
      <c r="BA149" s="206"/>
      <c r="BB149" s="206"/>
      <c r="BC149" s="206"/>
      <c r="BD149" s="206"/>
      <c r="BE149" s="206"/>
      <c r="BF149" s="206"/>
      <c r="BG149" s="206"/>
      <c r="BH149" s="206"/>
      <c r="BI149" s="206"/>
      <c r="BJ149" s="206"/>
      <c r="BK149" s="206"/>
      <c r="BL149" s="206"/>
      <c r="BM149" s="206"/>
      <c r="BN149" s="206"/>
      <c r="BO149" s="206"/>
      <c r="BP149" s="206"/>
      <c r="BQ149" s="206"/>
      <c r="BR149" s="206"/>
      <c r="BS149" s="206"/>
      <c r="BT149" s="206"/>
      <c r="BU149" s="206"/>
      <c r="BV149" s="206"/>
      <c r="BW149" s="206"/>
      <c r="BX149" s="206"/>
      <c r="BY149" s="206"/>
      <c r="BZ149" s="206"/>
      <c r="CA149" s="206"/>
      <c r="CB149" s="206"/>
      <c r="CC149" s="206"/>
    </row>
    <row r="150" spans="28:81" ht="17.25">
      <c r="AB150" s="206"/>
      <c r="AC150" s="206"/>
      <c r="AD150" s="206"/>
      <c r="AE150" s="206"/>
      <c r="AF150" s="206"/>
      <c r="AG150" s="206"/>
      <c r="AH150" s="206"/>
      <c r="AI150" s="206"/>
      <c r="AJ150" s="206"/>
      <c r="AK150" s="206"/>
      <c r="AL150" s="206"/>
      <c r="AM150" s="206"/>
      <c r="AN150" s="206"/>
      <c r="AO150" s="206"/>
      <c r="AP150" s="206"/>
      <c r="AQ150" s="206"/>
      <c r="AR150" s="206"/>
      <c r="AS150" s="206"/>
      <c r="AT150" s="206"/>
      <c r="AU150" s="206"/>
      <c r="AV150" s="206"/>
      <c r="AW150" s="206"/>
      <c r="AX150" s="206"/>
      <c r="AY150" s="206"/>
      <c r="AZ150" s="206"/>
      <c r="BA150" s="206"/>
      <c r="BB150" s="206"/>
      <c r="BC150" s="206"/>
      <c r="BD150" s="206"/>
      <c r="BE150" s="206"/>
      <c r="BF150" s="206"/>
      <c r="BG150" s="206"/>
      <c r="BH150" s="206"/>
      <c r="BI150" s="206"/>
      <c r="BJ150" s="206"/>
      <c r="BK150" s="206"/>
      <c r="BL150" s="206"/>
      <c r="BM150" s="206"/>
      <c r="BN150" s="206"/>
      <c r="BO150" s="206"/>
      <c r="BP150" s="206"/>
      <c r="BQ150" s="206"/>
      <c r="BR150" s="206"/>
      <c r="BS150" s="206"/>
      <c r="BT150" s="206"/>
      <c r="BU150" s="206"/>
      <c r="BV150" s="206"/>
      <c r="BW150" s="206"/>
      <c r="BX150" s="206"/>
      <c r="BY150" s="206"/>
      <c r="BZ150" s="206"/>
      <c r="CA150" s="206"/>
      <c r="CB150" s="206"/>
      <c r="CC150" s="206"/>
    </row>
    <row r="151" spans="28:81" ht="17.25">
      <c r="AB151" s="206"/>
      <c r="AC151" s="206"/>
      <c r="AD151" s="206"/>
      <c r="AE151" s="206"/>
      <c r="AF151" s="206"/>
      <c r="AG151" s="206"/>
      <c r="AH151" s="206"/>
      <c r="AI151" s="206"/>
      <c r="AJ151" s="206"/>
      <c r="AK151" s="206"/>
      <c r="AL151" s="206"/>
      <c r="AM151" s="206"/>
      <c r="AN151" s="206"/>
      <c r="AO151" s="206"/>
      <c r="AP151" s="206"/>
      <c r="AQ151" s="206"/>
      <c r="AR151" s="206"/>
      <c r="AS151" s="206"/>
      <c r="AT151" s="206"/>
      <c r="AU151" s="206"/>
      <c r="AV151" s="206"/>
      <c r="AW151" s="206"/>
      <c r="AX151" s="206"/>
      <c r="AY151" s="206"/>
      <c r="AZ151" s="206"/>
      <c r="BA151" s="206"/>
      <c r="BB151" s="206"/>
      <c r="BC151" s="206"/>
      <c r="BD151" s="206"/>
      <c r="BE151" s="206"/>
      <c r="BF151" s="206"/>
      <c r="BG151" s="206"/>
      <c r="BH151" s="206"/>
      <c r="BI151" s="206"/>
      <c r="BJ151" s="206"/>
      <c r="BK151" s="206"/>
      <c r="BL151" s="206"/>
      <c r="BM151" s="206"/>
      <c r="BN151" s="206"/>
      <c r="BO151" s="206"/>
      <c r="BP151" s="206"/>
      <c r="BQ151" s="206"/>
      <c r="BR151" s="206"/>
      <c r="BS151" s="206"/>
      <c r="BT151" s="206"/>
      <c r="BU151" s="206"/>
      <c r="BV151" s="206"/>
      <c r="BW151" s="206"/>
      <c r="BX151" s="206"/>
      <c r="BY151" s="206"/>
      <c r="BZ151" s="206"/>
      <c r="CA151" s="206"/>
      <c r="CB151" s="206"/>
      <c r="CC151" s="206"/>
    </row>
    <row r="152" spans="28:81" ht="17.25">
      <c r="AB152" s="206"/>
      <c r="AC152" s="206"/>
      <c r="AD152" s="206"/>
      <c r="AE152" s="206"/>
      <c r="AF152" s="206"/>
      <c r="AG152" s="206"/>
      <c r="AH152" s="206"/>
      <c r="AI152" s="206"/>
      <c r="AJ152" s="206"/>
      <c r="AK152" s="206"/>
      <c r="AL152" s="206"/>
      <c r="AM152" s="206"/>
      <c r="AN152" s="206"/>
      <c r="AO152" s="206"/>
      <c r="AP152" s="206"/>
      <c r="AQ152" s="206"/>
      <c r="AR152" s="206"/>
      <c r="AS152" s="206"/>
      <c r="AT152" s="206"/>
      <c r="AU152" s="206"/>
      <c r="AV152" s="206"/>
      <c r="AW152" s="206"/>
      <c r="AX152" s="206"/>
      <c r="AY152" s="206"/>
      <c r="AZ152" s="206"/>
      <c r="BA152" s="206"/>
      <c r="BB152" s="206"/>
      <c r="BC152" s="206"/>
      <c r="BD152" s="206"/>
      <c r="BE152" s="206"/>
      <c r="BF152" s="206"/>
      <c r="BG152" s="206"/>
      <c r="BH152" s="206"/>
      <c r="BI152" s="206"/>
      <c r="BJ152" s="206"/>
      <c r="BK152" s="206"/>
      <c r="BL152" s="206"/>
      <c r="BM152" s="206"/>
      <c r="BN152" s="206"/>
      <c r="BO152" s="206"/>
      <c r="BP152" s="206"/>
      <c r="BQ152" s="206"/>
      <c r="BR152" s="206"/>
      <c r="BS152" s="206"/>
      <c r="BT152" s="206"/>
      <c r="BU152" s="206"/>
      <c r="BV152" s="206"/>
      <c r="BW152" s="206"/>
      <c r="BX152" s="206"/>
      <c r="BY152" s="206"/>
      <c r="BZ152" s="206"/>
      <c r="CA152" s="206"/>
      <c r="CB152" s="206"/>
      <c r="CC152" s="206"/>
    </row>
    <row r="153" spans="28:81" ht="17.25">
      <c r="AB153" s="206"/>
      <c r="AC153" s="206"/>
      <c r="AD153" s="206"/>
      <c r="AE153" s="206"/>
      <c r="AF153" s="206"/>
      <c r="AG153" s="206"/>
      <c r="AH153" s="206"/>
      <c r="AI153" s="206"/>
      <c r="AJ153" s="206"/>
      <c r="AK153" s="206"/>
      <c r="AL153" s="206"/>
      <c r="AM153" s="206"/>
      <c r="AN153" s="206"/>
      <c r="AO153" s="206"/>
      <c r="AP153" s="206"/>
      <c r="AQ153" s="206"/>
      <c r="AR153" s="206"/>
      <c r="AS153" s="206"/>
      <c r="AT153" s="206"/>
      <c r="AU153" s="206"/>
      <c r="AV153" s="206"/>
      <c r="AW153" s="206"/>
      <c r="AX153" s="206"/>
      <c r="AY153" s="206"/>
      <c r="AZ153" s="206"/>
      <c r="BA153" s="206"/>
      <c r="BB153" s="206"/>
      <c r="BC153" s="206"/>
      <c r="BD153" s="206"/>
      <c r="BE153" s="206"/>
      <c r="BF153" s="206"/>
      <c r="BG153" s="206"/>
      <c r="BH153" s="206"/>
      <c r="BI153" s="206"/>
      <c r="BJ153" s="206"/>
      <c r="BK153" s="206"/>
      <c r="BL153" s="206"/>
      <c r="BM153" s="206"/>
      <c r="BN153" s="206"/>
      <c r="BO153" s="206"/>
      <c r="BP153" s="206"/>
      <c r="BQ153" s="206"/>
      <c r="BR153" s="206"/>
      <c r="BS153" s="206"/>
      <c r="BT153" s="206"/>
      <c r="BU153" s="206"/>
      <c r="BV153" s="206"/>
      <c r="BW153" s="206"/>
      <c r="BX153" s="206"/>
      <c r="BY153" s="206"/>
      <c r="BZ153" s="206"/>
      <c r="CA153" s="206"/>
      <c r="CB153" s="206"/>
      <c r="CC153" s="206"/>
    </row>
    <row r="154" spans="28:81" ht="17.25">
      <c r="AB154" s="206"/>
      <c r="AC154" s="206"/>
      <c r="AD154" s="206"/>
      <c r="AE154" s="206"/>
      <c r="AF154" s="206"/>
      <c r="AG154" s="206"/>
      <c r="AH154" s="206"/>
      <c r="AI154" s="206"/>
      <c r="AJ154" s="206"/>
      <c r="AK154" s="206"/>
      <c r="AL154" s="206"/>
      <c r="AM154" s="206"/>
      <c r="AN154" s="206"/>
      <c r="AO154" s="206"/>
      <c r="AP154" s="206"/>
      <c r="AQ154" s="206"/>
      <c r="AR154" s="206"/>
      <c r="AS154" s="206"/>
      <c r="AT154" s="206"/>
      <c r="AU154" s="206"/>
      <c r="AV154" s="206"/>
      <c r="AW154" s="206"/>
      <c r="AX154" s="206"/>
      <c r="AY154" s="206"/>
      <c r="AZ154" s="206"/>
      <c r="BA154" s="206"/>
      <c r="BB154" s="206"/>
      <c r="BC154" s="206"/>
      <c r="BD154" s="206"/>
      <c r="BE154" s="206"/>
      <c r="BF154" s="206"/>
      <c r="BG154" s="206"/>
      <c r="BH154" s="206"/>
      <c r="BI154" s="206"/>
      <c r="BJ154" s="206"/>
      <c r="BK154" s="206"/>
      <c r="BL154" s="206"/>
      <c r="BM154" s="206"/>
      <c r="BN154" s="206"/>
      <c r="BO154" s="206"/>
      <c r="BP154" s="206"/>
      <c r="BQ154" s="206"/>
      <c r="BR154" s="206"/>
      <c r="BS154" s="206"/>
      <c r="BT154" s="206"/>
      <c r="BU154" s="206"/>
      <c r="BV154" s="206"/>
      <c r="BW154" s="206"/>
      <c r="BX154" s="206"/>
      <c r="BY154" s="206"/>
      <c r="BZ154" s="206"/>
      <c r="CA154" s="206"/>
      <c r="CB154" s="206"/>
      <c r="CC154" s="206"/>
    </row>
    <row r="155" spans="28:81" ht="17.25">
      <c r="AB155" s="206"/>
      <c r="AC155" s="206"/>
      <c r="AD155" s="206"/>
      <c r="AE155" s="206"/>
      <c r="AF155" s="206"/>
      <c r="AG155" s="206"/>
      <c r="AH155" s="206"/>
      <c r="AI155" s="206"/>
      <c r="AJ155" s="206"/>
      <c r="AK155" s="206"/>
      <c r="AL155" s="206"/>
      <c r="AM155" s="206"/>
      <c r="AN155" s="206"/>
      <c r="AO155" s="206"/>
      <c r="AP155" s="206"/>
      <c r="AQ155" s="206"/>
      <c r="AR155" s="206"/>
      <c r="AS155" s="206"/>
      <c r="AT155" s="206"/>
      <c r="AU155" s="206"/>
      <c r="AV155" s="206"/>
      <c r="AW155" s="206"/>
      <c r="AX155" s="206"/>
      <c r="AY155" s="206"/>
      <c r="AZ155" s="206"/>
      <c r="BA155" s="206"/>
      <c r="BB155" s="206"/>
      <c r="BC155" s="206"/>
      <c r="BD155" s="206"/>
      <c r="BE155" s="206"/>
      <c r="BF155" s="206"/>
      <c r="BG155" s="206"/>
      <c r="BH155" s="206"/>
      <c r="BI155" s="206"/>
      <c r="BJ155" s="206"/>
      <c r="BK155" s="206"/>
      <c r="BL155" s="206"/>
      <c r="BM155" s="206"/>
      <c r="BN155" s="206"/>
      <c r="BO155" s="206"/>
      <c r="BP155" s="206"/>
      <c r="BQ155" s="206"/>
      <c r="BR155" s="206"/>
      <c r="BS155" s="206"/>
      <c r="BT155" s="206"/>
      <c r="BU155" s="206"/>
      <c r="BV155" s="206"/>
      <c r="BW155" s="206"/>
      <c r="BX155" s="206"/>
      <c r="BY155" s="206"/>
      <c r="BZ155" s="206"/>
      <c r="CA155" s="206"/>
      <c r="CB155" s="206"/>
      <c r="CC155" s="206"/>
    </row>
    <row r="156" spans="28:81" ht="17.25">
      <c r="AB156" s="206"/>
      <c r="AC156" s="206"/>
      <c r="AD156" s="206"/>
      <c r="AE156" s="206"/>
      <c r="AF156" s="206"/>
      <c r="AG156" s="206"/>
      <c r="AH156" s="206"/>
      <c r="AI156" s="206"/>
      <c r="AJ156" s="206"/>
      <c r="AK156" s="206"/>
      <c r="AL156" s="206"/>
      <c r="AM156" s="206"/>
      <c r="AN156" s="206"/>
      <c r="AO156" s="206"/>
      <c r="AP156" s="206"/>
      <c r="AQ156" s="206"/>
      <c r="AR156" s="206"/>
      <c r="AS156" s="206"/>
      <c r="AT156" s="206"/>
      <c r="AU156" s="206"/>
      <c r="AV156" s="206"/>
      <c r="AW156" s="206"/>
      <c r="AX156" s="206"/>
      <c r="AY156" s="206"/>
      <c r="AZ156" s="206"/>
      <c r="BA156" s="206"/>
      <c r="BB156" s="206"/>
      <c r="BC156" s="206"/>
      <c r="BD156" s="206"/>
      <c r="BE156" s="206"/>
      <c r="BF156" s="206"/>
      <c r="BG156" s="206"/>
      <c r="BH156" s="206"/>
      <c r="BI156" s="206"/>
      <c r="BJ156" s="206"/>
      <c r="BK156" s="206"/>
      <c r="BL156" s="206"/>
      <c r="BM156" s="206"/>
      <c r="BN156" s="206"/>
      <c r="BO156" s="206"/>
      <c r="BP156" s="206"/>
      <c r="BQ156" s="206"/>
      <c r="BR156" s="206"/>
      <c r="BS156" s="206"/>
      <c r="BT156" s="206"/>
      <c r="BU156" s="206"/>
      <c r="BV156" s="206"/>
      <c r="BW156" s="206"/>
      <c r="BX156" s="206"/>
      <c r="BY156" s="206"/>
      <c r="BZ156" s="206"/>
      <c r="CA156" s="206"/>
      <c r="CB156" s="206"/>
      <c r="CC156" s="206"/>
    </row>
    <row r="157" spans="28:81" ht="17.25">
      <c r="AB157" s="206"/>
      <c r="AC157" s="206"/>
      <c r="AD157" s="206"/>
      <c r="AE157" s="206"/>
      <c r="AF157" s="206"/>
      <c r="AG157" s="206"/>
      <c r="AH157" s="206"/>
      <c r="AI157" s="206"/>
      <c r="AJ157" s="206"/>
      <c r="AK157" s="206"/>
      <c r="AL157" s="206"/>
      <c r="AM157" s="206"/>
      <c r="AN157" s="206"/>
      <c r="AO157" s="206"/>
      <c r="AP157" s="206"/>
      <c r="AQ157" s="206"/>
      <c r="AR157" s="206"/>
      <c r="AS157" s="206"/>
      <c r="AT157" s="206"/>
      <c r="AU157" s="206"/>
      <c r="AV157" s="206"/>
      <c r="AW157" s="206"/>
      <c r="AX157" s="206"/>
      <c r="AY157" s="206"/>
      <c r="AZ157" s="206"/>
      <c r="BA157" s="206"/>
      <c r="BB157" s="206"/>
      <c r="BC157" s="206"/>
      <c r="BD157" s="206"/>
      <c r="BE157" s="206"/>
      <c r="BF157" s="206"/>
      <c r="BG157" s="206"/>
      <c r="BH157" s="206"/>
      <c r="BI157" s="206"/>
      <c r="BJ157" s="206"/>
      <c r="BK157" s="206"/>
      <c r="BL157" s="206"/>
      <c r="BM157" s="206"/>
      <c r="BN157" s="206"/>
      <c r="BO157" s="206"/>
      <c r="BP157" s="206"/>
      <c r="BQ157" s="206"/>
      <c r="BR157" s="206"/>
      <c r="BS157" s="206"/>
      <c r="BT157" s="206"/>
      <c r="BU157" s="206"/>
      <c r="BV157" s="206"/>
      <c r="BW157" s="206"/>
      <c r="BX157" s="206"/>
      <c r="BY157" s="206"/>
      <c r="BZ157" s="206"/>
      <c r="CA157" s="206"/>
      <c r="CB157" s="206"/>
      <c r="CC157" s="206"/>
    </row>
    <row r="158" spans="28:81" ht="17.25">
      <c r="AB158" s="206"/>
      <c r="AC158" s="206"/>
      <c r="AD158" s="206"/>
      <c r="AE158" s="206"/>
      <c r="AF158" s="206"/>
      <c r="AG158" s="206"/>
      <c r="AH158" s="206"/>
      <c r="AI158" s="206"/>
      <c r="AJ158" s="206"/>
      <c r="AK158" s="206"/>
      <c r="AL158" s="206"/>
      <c r="AM158" s="206"/>
      <c r="AN158" s="206"/>
      <c r="AO158" s="206"/>
      <c r="AP158" s="206"/>
      <c r="AQ158" s="206"/>
      <c r="AR158" s="206"/>
      <c r="AS158" s="206"/>
      <c r="AT158" s="206"/>
      <c r="AU158" s="206"/>
      <c r="AV158" s="206"/>
      <c r="AW158" s="206"/>
      <c r="AX158" s="206"/>
      <c r="AY158" s="206"/>
      <c r="AZ158" s="206"/>
      <c r="BA158" s="206"/>
      <c r="BB158" s="206"/>
      <c r="BC158" s="206"/>
      <c r="BD158" s="206"/>
      <c r="BE158" s="206"/>
      <c r="BF158" s="206"/>
      <c r="BG158" s="206"/>
      <c r="BH158" s="206"/>
      <c r="BI158" s="206"/>
      <c r="BJ158" s="206"/>
      <c r="BK158" s="206"/>
      <c r="BL158" s="206"/>
      <c r="BM158" s="206"/>
      <c r="BN158" s="206"/>
      <c r="BO158" s="206"/>
      <c r="BP158" s="206"/>
      <c r="BQ158" s="206"/>
      <c r="BR158" s="206"/>
      <c r="BS158" s="206"/>
      <c r="BT158" s="206"/>
      <c r="BU158" s="206"/>
      <c r="BV158" s="206"/>
      <c r="BW158" s="206"/>
      <c r="BX158" s="206"/>
      <c r="BY158" s="206"/>
      <c r="BZ158" s="206"/>
      <c r="CA158" s="206"/>
      <c r="CB158" s="206"/>
      <c r="CC158" s="206"/>
    </row>
    <row r="159" spans="28:81" ht="17.25">
      <c r="AB159" s="206"/>
      <c r="AC159" s="206"/>
      <c r="AD159" s="206"/>
      <c r="AE159" s="206"/>
      <c r="AF159" s="206"/>
      <c r="AG159" s="206"/>
      <c r="AH159" s="206"/>
      <c r="AI159" s="206"/>
      <c r="AJ159" s="206"/>
      <c r="AK159" s="206"/>
      <c r="AL159" s="206"/>
      <c r="AM159" s="206"/>
      <c r="AN159" s="206"/>
      <c r="AO159" s="206"/>
      <c r="AP159" s="206"/>
      <c r="AQ159" s="206"/>
      <c r="AR159" s="206"/>
      <c r="AS159" s="206"/>
      <c r="AT159" s="206"/>
      <c r="AU159" s="206"/>
      <c r="AV159" s="206"/>
      <c r="AW159" s="206"/>
      <c r="AX159" s="206"/>
      <c r="AY159" s="206"/>
      <c r="AZ159" s="206"/>
      <c r="BA159" s="206"/>
      <c r="BB159" s="206"/>
      <c r="BC159" s="206"/>
      <c r="BD159" s="206"/>
      <c r="BE159" s="206"/>
      <c r="BF159" s="206"/>
      <c r="BG159" s="206"/>
      <c r="BH159" s="206"/>
      <c r="BI159" s="206"/>
      <c r="BJ159" s="206"/>
      <c r="BK159" s="206"/>
      <c r="BL159" s="206"/>
      <c r="BM159" s="206"/>
      <c r="BN159" s="206"/>
      <c r="BO159" s="206"/>
      <c r="BP159" s="206"/>
      <c r="BQ159" s="206"/>
      <c r="BR159" s="206"/>
      <c r="BS159" s="206"/>
      <c r="BT159" s="206"/>
      <c r="BU159" s="206"/>
      <c r="BV159" s="206"/>
      <c r="BW159" s="206"/>
      <c r="BX159" s="206"/>
      <c r="BY159" s="206"/>
      <c r="BZ159" s="206"/>
      <c r="CA159" s="206"/>
      <c r="CB159" s="206"/>
      <c r="CC159" s="206"/>
    </row>
    <row r="160" spans="28:81" ht="17.25">
      <c r="AB160" s="206"/>
      <c r="AC160" s="206"/>
      <c r="AD160" s="206"/>
      <c r="AE160" s="206"/>
      <c r="AF160" s="206"/>
      <c r="AG160" s="206"/>
      <c r="AH160" s="206"/>
      <c r="AI160" s="206"/>
      <c r="AJ160" s="206"/>
      <c r="AK160" s="206"/>
      <c r="AL160" s="206"/>
      <c r="AM160" s="206"/>
      <c r="AN160" s="206"/>
      <c r="AO160" s="206"/>
      <c r="AP160" s="206"/>
      <c r="AQ160" s="206"/>
      <c r="AR160" s="206"/>
      <c r="AS160" s="206"/>
      <c r="AT160" s="206"/>
      <c r="AU160" s="206"/>
      <c r="AV160" s="206"/>
      <c r="AW160" s="206"/>
      <c r="AX160" s="206"/>
      <c r="AY160" s="206"/>
      <c r="AZ160" s="206"/>
      <c r="BA160" s="206"/>
      <c r="BB160" s="206"/>
      <c r="BC160" s="206"/>
      <c r="BD160" s="206"/>
      <c r="BE160" s="206"/>
      <c r="BF160" s="206"/>
      <c r="BG160" s="206"/>
      <c r="BH160" s="206"/>
      <c r="BI160" s="206"/>
      <c r="BJ160" s="206"/>
      <c r="BK160" s="206"/>
      <c r="BL160" s="206"/>
      <c r="BM160" s="206"/>
      <c r="BN160" s="206"/>
      <c r="BO160" s="206"/>
      <c r="BP160" s="206"/>
      <c r="BQ160" s="206"/>
      <c r="BR160" s="206"/>
      <c r="BS160" s="206"/>
      <c r="BT160" s="206"/>
      <c r="BU160" s="206"/>
      <c r="BV160" s="206"/>
      <c r="BW160" s="206"/>
      <c r="BX160" s="206"/>
      <c r="BY160" s="206"/>
      <c r="BZ160" s="206"/>
      <c r="CA160" s="206"/>
      <c r="CB160" s="206"/>
      <c r="CC160" s="206"/>
    </row>
    <row r="161" spans="28:81" ht="17.25">
      <c r="AB161" s="206"/>
      <c r="AC161" s="206"/>
      <c r="AD161" s="206"/>
      <c r="AE161" s="206"/>
      <c r="AF161" s="206"/>
      <c r="AG161" s="206"/>
      <c r="AH161" s="206"/>
      <c r="AI161" s="206"/>
      <c r="AJ161" s="206"/>
      <c r="AK161" s="206"/>
      <c r="AL161" s="206"/>
      <c r="AM161" s="206"/>
      <c r="AN161" s="206"/>
      <c r="AO161" s="206"/>
      <c r="AP161" s="206"/>
      <c r="AQ161" s="206"/>
      <c r="AR161" s="206"/>
      <c r="AS161" s="206"/>
      <c r="AT161" s="206"/>
      <c r="AU161" s="206"/>
      <c r="AV161" s="206"/>
      <c r="AW161" s="206"/>
      <c r="AX161" s="206"/>
      <c r="AY161" s="206"/>
      <c r="AZ161" s="206"/>
      <c r="BA161" s="206"/>
      <c r="BB161" s="206"/>
      <c r="BC161" s="206"/>
      <c r="BD161" s="206"/>
      <c r="BE161" s="206"/>
      <c r="BF161" s="206"/>
      <c r="BG161" s="206"/>
      <c r="BH161" s="206"/>
      <c r="BI161" s="206"/>
      <c r="BJ161" s="206"/>
      <c r="BK161" s="206"/>
      <c r="BL161" s="206"/>
      <c r="BM161" s="206"/>
      <c r="BN161" s="206"/>
      <c r="BO161" s="206"/>
      <c r="BP161" s="206"/>
      <c r="BQ161" s="206"/>
      <c r="BR161" s="206"/>
      <c r="BS161" s="206"/>
      <c r="BT161" s="206"/>
      <c r="BU161" s="206"/>
      <c r="BV161" s="206"/>
      <c r="BW161" s="206"/>
      <c r="BX161" s="206"/>
      <c r="BY161" s="206"/>
      <c r="BZ161" s="206"/>
      <c r="CA161" s="206"/>
      <c r="CB161" s="206"/>
      <c r="CC161" s="206"/>
    </row>
    <row r="162" spans="28:81" ht="17.25">
      <c r="AB162" s="206"/>
      <c r="AC162" s="206"/>
      <c r="AD162" s="206"/>
      <c r="AE162" s="206"/>
      <c r="AF162" s="206"/>
      <c r="AG162" s="206"/>
      <c r="AH162" s="206"/>
      <c r="AI162" s="206"/>
      <c r="AJ162" s="206"/>
      <c r="AK162" s="206"/>
      <c r="AL162" s="206"/>
      <c r="AM162" s="206"/>
      <c r="AN162" s="206"/>
      <c r="AO162" s="206"/>
      <c r="AP162" s="206"/>
      <c r="AQ162" s="206"/>
      <c r="AR162" s="206"/>
      <c r="AS162" s="206"/>
      <c r="AT162" s="206"/>
      <c r="AU162" s="206"/>
      <c r="AV162" s="206"/>
      <c r="AW162" s="206"/>
      <c r="AX162" s="206"/>
      <c r="AY162" s="206"/>
      <c r="AZ162" s="206"/>
      <c r="BA162" s="206"/>
      <c r="BB162" s="206"/>
      <c r="BC162" s="206"/>
      <c r="BD162" s="206"/>
      <c r="BE162" s="206"/>
      <c r="BF162" s="206"/>
      <c r="BG162" s="206"/>
      <c r="BH162" s="206"/>
      <c r="BI162" s="206"/>
      <c r="BJ162" s="206"/>
      <c r="BK162" s="206"/>
      <c r="BL162" s="206"/>
      <c r="BM162" s="206"/>
      <c r="BN162" s="206"/>
      <c r="BO162" s="206"/>
      <c r="BP162" s="206"/>
      <c r="BQ162" s="206"/>
      <c r="BR162" s="206"/>
      <c r="BS162" s="206"/>
      <c r="BT162" s="206"/>
      <c r="BU162" s="206"/>
      <c r="BV162" s="206"/>
      <c r="BW162" s="206"/>
      <c r="BX162" s="206"/>
      <c r="BY162" s="206"/>
      <c r="BZ162" s="206"/>
      <c r="CA162" s="206"/>
      <c r="CB162" s="206"/>
      <c r="CC162" s="206"/>
    </row>
    <row r="163" spans="28:81" ht="17.25">
      <c r="AB163" s="206"/>
      <c r="AC163" s="206"/>
      <c r="AD163" s="206"/>
      <c r="AE163" s="206"/>
      <c r="AF163" s="206"/>
      <c r="AG163" s="206"/>
      <c r="AH163" s="206"/>
      <c r="AI163" s="206"/>
      <c r="AJ163" s="206"/>
      <c r="AK163" s="206"/>
      <c r="AL163" s="206"/>
      <c r="AM163" s="206"/>
      <c r="AN163" s="206"/>
      <c r="AO163" s="206"/>
      <c r="AP163" s="206"/>
      <c r="AQ163" s="206"/>
      <c r="AR163" s="206"/>
      <c r="AS163" s="206"/>
      <c r="AT163" s="206"/>
      <c r="AU163" s="206"/>
      <c r="AV163" s="206"/>
      <c r="AW163" s="206"/>
      <c r="AX163" s="206"/>
      <c r="AY163" s="206"/>
      <c r="AZ163" s="206"/>
      <c r="BA163" s="206"/>
      <c r="BB163" s="206"/>
      <c r="BC163" s="206"/>
      <c r="BD163" s="206"/>
      <c r="BE163" s="206"/>
      <c r="BF163" s="206"/>
      <c r="BG163" s="206"/>
      <c r="BH163" s="206"/>
      <c r="BI163" s="206"/>
      <c r="BJ163" s="206"/>
      <c r="BK163" s="206"/>
      <c r="BL163" s="206"/>
      <c r="BM163" s="206"/>
      <c r="BN163" s="206"/>
      <c r="BO163" s="206"/>
      <c r="BP163" s="206"/>
      <c r="BQ163" s="206"/>
      <c r="BR163" s="206"/>
      <c r="BS163" s="206"/>
      <c r="BT163" s="206"/>
      <c r="BU163" s="206"/>
      <c r="BV163" s="206"/>
      <c r="BW163" s="206"/>
      <c r="BX163" s="206"/>
      <c r="BY163" s="206"/>
      <c r="BZ163" s="206"/>
      <c r="CA163" s="206"/>
      <c r="CB163" s="206"/>
      <c r="CC163" s="206"/>
    </row>
    <row r="164" spans="28:81" ht="17.25">
      <c r="AB164" s="206"/>
      <c r="AC164" s="206"/>
      <c r="AD164" s="206"/>
      <c r="AE164" s="206"/>
      <c r="AF164" s="206"/>
      <c r="AG164" s="206"/>
      <c r="AH164" s="206"/>
      <c r="AI164" s="206"/>
      <c r="AJ164" s="206"/>
      <c r="AK164" s="206"/>
      <c r="AL164" s="206"/>
      <c r="AM164" s="206"/>
      <c r="AN164" s="206"/>
      <c r="AO164" s="206"/>
      <c r="AP164" s="206"/>
      <c r="AQ164" s="206"/>
      <c r="AR164" s="206"/>
      <c r="AS164" s="206"/>
      <c r="AT164" s="206"/>
      <c r="AU164" s="206"/>
      <c r="AV164" s="206"/>
      <c r="AW164" s="206"/>
      <c r="AX164" s="206"/>
      <c r="AY164" s="206"/>
      <c r="AZ164" s="206"/>
      <c r="BA164" s="206"/>
      <c r="BB164" s="206"/>
      <c r="BC164" s="206"/>
      <c r="BD164" s="206"/>
      <c r="BE164" s="206"/>
      <c r="BF164" s="206"/>
      <c r="BG164" s="206"/>
      <c r="BH164" s="206"/>
      <c r="BI164" s="206"/>
      <c r="BJ164" s="206"/>
      <c r="BK164" s="206"/>
      <c r="BL164" s="206"/>
      <c r="BM164" s="206"/>
      <c r="BN164" s="206"/>
      <c r="BO164" s="206"/>
      <c r="BP164" s="206"/>
      <c r="BQ164" s="206"/>
      <c r="BR164" s="206"/>
      <c r="BS164" s="206"/>
      <c r="BT164" s="206"/>
      <c r="BU164" s="206"/>
      <c r="BV164" s="206"/>
      <c r="BW164" s="206"/>
      <c r="BX164" s="206"/>
      <c r="BY164" s="206"/>
      <c r="BZ164" s="206"/>
      <c r="CA164" s="206"/>
      <c r="CB164" s="206"/>
      <c r="CC164" s="206"/>
    </row>
    <row r="165" spans="28:81" ht="17.25">
      <c r="AB165" s="206"/>
      <c r="AC165" s="206"/>
      <c r="AD165" s="206"/>
      <c r="AE165" s="206"/>
      <c r="AF165" s="206"/>
      <c r="AG165" s="206"/>
      <c r="AH165" s="206"/>
      <c r="AI165" s="206"/>
      <c r="AJ165" s="206"/>
      <c r="AK165" s="206"/>
      <c r="AL165" s="206"/>
      <c r="AM165" s="206"/>
      <c r="AN165" s="206"/>
      <c r="AO165" s="206"/>
      <c r="AP165" s="206"/>
      <c r="AQ165" s="206"/>
      <c r="AR165" s="206"/>
      <c r="AS165" s="206"/>
      <c r="AT165" s="206"/>
      <c r="AU165" s="206"/>
      <c r="AV165" s="206"/>
      <c r="AW165" s="206"/>
      <c r="AX165" s="206"/>
      <c r="AY165" s="206"/>
      <c r="AZ165" s="206"/>
      <c r="BA165" s="206"/>
      <c r="BB165" s="206"/>
      <c r="BC165" s="206"/>
      <c r="BD165" s="206"/>
      <c r="BE165" s="206"/>
      <c r="BF165" s="206"/>
      <c r="BG165" s="206"/>
      <c r="BH165" s="206"/>
      <c r="BI165" s="206"/>
      <c r="BJ165" s="206"/>
      <c r="BK165" s="206"/>
      <c r="BL165" s="206"/>
      <c r="BM165" s="206"/>
      <c r="BN165" s="206"/>
      <c r="BO165" s="206"/>
      <c r="BP165" s="206"/>
      <c r="BQ165" s="206"/>
      <c r="BR165" s="206"/>
      <c r="BS165" s="206"/>
      <c r="BT165" s="206"/>
      <c r="BU165" s="206"/>
      <c r="BV165" s="206"/>
      <c r="BW165" s="206"/>
      <c r="BX165" s="206"/>
      <c r="BY165" s="206"/>
      <c r="BZ165" s="206"/>
      <c r="CA165" s="206"/>
      <c r="CB165" s="206"/>
      <c r="CC165" s="206"/>
    </row>
    <row r="166" spans="28:81" ht="17.25">
      <c r="AB166" s="206"/>
      <c r="AC166" s="206"/>
      <c r="AD166" s="206"/>
      <c r="AE166" s="206"/>
      <c r="AF166" s="206"/>
      <c r="AG166" s="206"/>
      <c r="AH166" s="206"/>
      <c r="AI166" s="206"/>
      <c r="AJ166" s="206"/>
      <c r="AK166" s="206"/>
      <c r="AL166" s="206"/>
      <c r="AM166" s="206"/>
      <c r="AN166" s="206"/>
      <c r="AO166" s="206"/>
      <c r="AP166" s="206"/>
      <c r="AQ166" s="206"/>
      <c r="AR166" s="206"/>
      <c r="AS166" s="206"/>
      <c r="AT166" s="206"/>
      <c r="AU166" s="206"/>
      <c r="AV166" s="206"/>
      <c r="AW166" s="206"/>
      <c r="AX166" s="206"/>
      <c r="AY166" s="206"/>
      <c r="AZ166" s="206"/>
      <c r="BA166" s="206"/>
      <c r="BB166" s="206"/>
      <c r="BC166" s="206"/>
      <c r="BD166" s="206"/>
      <c r="BE166" s="206"/>
      <c r="BF166" s="206"/>
      <c r="BG166" s="206"/>
      <c r="BH166" s="206"/>
      <c r="BI166" s="206"/>
      <c r="BJ166" s="206"/>
      <c r="BK166" s="206"/>
      <c r="BL166" s="206"/>
      <c r="BM166" s="206"/>
      <c r="BN166" s="206"/>
      <c r="BO166" s="206"/>
      <c r="BP166" s="206"/>
      <c r="BQ166" s="206"/>
      <c r="BR166" s="206"/>
      <c r="BS166" s="206"/>
      <c r="BT166" s="206"/>
      <c r="BU166" s="206"/>
      <c r="BV166" s="206"/>
      <c r="BW166" s="206"/>
      <c r="BX166" s="206"/>
      <c r="BY166" s="206"/>
      <c r="BZ166" s="206"/>
      <c r="CA166" s="206"/>
      <c r="CB166" s="206"/>
      <c r="CC166" s="206"/>
    </row>
    <row r="167" spans="28:81" ht="17.25">
      <c r="AB167" s="206"/>
      <c r="AC167" s="206"/>
      <c r="AD167" s="206"/>
      <c r="AE167" s="206"/>
      <c r="AF167" s="206"/>
      <c r="AG167" s="206"/>
      <c r="AH167" s="206"/>
      <c r="AI167" s="206"/>
      <c r="AJ167" s="206"/>
      <c r="AK167" s="206"/>
      <c r="AL167" s="206"/>
      <c r="AM167" s="206"/>
      <c r="AN167" s="206"/>
      <c r="AO167" s="206"/>
      <c r="AP167" s="206"/>
      <c r="AQ167" s="206"/>
      <c r="AR167" s="206"/>
      <c r="AS167" s="206"/>
      <c r="AT167" s="206"/>
      <c r="AU167" s="206"/>
      <c r="AV167" s="206"/>
      <c r="AW167" s="206"/>
      <c r="AX167" s="206"/>
      <c r="AY167" s="206"/>
      <c r="AZ167" s="206"/>
      <c r="BA167" s="206"/>
      <c r="BB167" s="206"/>
      <c r="BC167" s="206"/>
      <c r="BD167" s="206"/>
      <c r="BE167" s="206"/>
      <c r="BF167" s="206"/>
      <c r="BG167" s="206"/>
      <c r="BH167" s="206"/>
      <c r="BI167" s="206"/>
      <c r="BJ167" s="206"/>
      <c r="BK167" s="206"/>
      <c r="BL167" s="206"/>
      <c r="BM167" s="206"/>
      <c r="BN167" s="206"/>
      <c r="BO167" s="206"/>
      <c r="BP167" s="206"/>
      <c r="BQ167" s="206"/>
      <c r="BR167" s="206"/>
      <c r="BS167" s="206"/>
      <c r="BT167" s="206"/>
      <c r="BU167" s="206"/>
      <c r="BV167" s="206"/>
      <c r="BW167" s="206"/>
      <c r="BX167" s="206"/>
      <c r="BY167" s="206"/>
      <c r="BZ167" s="206"/>
      <c r="CA167" s="206"/>
      <c r="CB167" s="206"/>
      <c r="CC167" s="206"/>
    </row>
    <row r="168" spans="28:81" ht="17.25">
      <c r="AB168" s="206"/>
      <c r="AC168" s="206"/>
      <c r="AD168" s="206"/>
      <c r="AE168" s="206"/>
      <c r="AF168" s="206"/>
      <c r="AG168" s="206"/>
      <c r="AH168" s="206"/>
      <c r="AI168" s="206"/>
      <c r="AJ168" s="206"/>
      <c r="AK168" s="206"/>
      <c r="AL168" s="206"/>
      <c r="AM168" s="206"/>
      <c r="AN168" s="206"/>
      <c r="AO168" s="206"/>
      <c r="AP168" s="206"/>
      <c r="AQ168" s="206"/>
      <c r="AR168" s="206"/>
      <c r="AS168" s="206"/>
      <c r="AT168" s="206"/>
      <c r="AU168" s="206"/>
      <c r="AV168" s="206"/>
      <c r="AW168" s="206"/>
      <c r="AX168" s="206"/>
      <c r="AY168" s="206"/>
      <c r="AZ168" s="206"/>
      <c r="BA168" s="206"/>
      <c r="BB168" s="206"/>
      <c r="BC168" s="206"/>
      <c r="BD168" s="206"/>
      <c r="BE168" s="206"/>
      <c r="BF168" s="206"/>
      <c r="BG168" s="206"/>
      <c r="BH168" s="206"/>
      <c r="BI168" s="206"/>
      <c r="BJ168" s="206"/>
      <c r="BK168" s="206"/>
      <c r="BL168" s="206"/>
      <c r="BM168" s="206"/>
      <c r="BN168" s="206"/>
      <c r="BO168" s="206"/>
      <c r="BP168" s="206"/>
      <c r="BQ168" s="206"/>
      <c r="BR168" s="206"/>
      <c r="BS168" s="206"/>
      <c r="BT168" s="206"/>
      <c r="BU168" s="206"/>
      <c r="BV168" s="206"/>
      <c r="BW168" s="206"/>
      <c r="BX168" s="206"/>
      <c r="BY168" s="206"/>
      <c r="BZ168" s="206"/>
      <c r="CA168" s="206"/>
      <c r="CB168" s="206"/>
      <c r="CC168" s="206"/>
    </row>
    <row r="169" spans="28:81" ht="17.25">
      <c r="AB169" s="206"/>
      <c r="AC169" s="206"/>
      <c r="AD169" s="206"/>
      <c r="AE169" s="206"/>
      <c r="AF169" s="206"/>
      <c r="AG169" s="206"/>
      <c r="AH169" s="206"/>
      <c r="AI169" s="206"/>
      <c r="AJ169" s="206"/>
      <c r="AK169" s="206"/>
      <c r="AL169" s="206"/>
      <c r="AM169" s="206"/>
      <c r="AN169" s="206"/>
      <c r="AO169" s="206"/>
      <c r="AP169" s="206"/>
      <c r="AQ169" s="206"/>
      <c r="AR169" s="206"/>
      <c r="AS169" s="206"/>
      <c r="AT169" s="206"/>
      <c r="AU169" s="206"/>
      <c r="AV169" s="206"/>
      <c r="AW169" s="206"/>
      <c r="AX169" s="206"/>
      <c r="AY169" s="206"/>
      <c r="AZ169" s="206"/>
      <c r="BA169" s="206"/>
      <c r="BB169" s="206"/>
      <c r="BC169" s="206"/>
      <c r="BD169" s="206"/>
      <c r="BE169" s="206"/>
      <c r="BF169" s="206"/>
      <c r="BG169" s="206"/>
      <c r="BH169" s="206"/>
      <c r="BI169" s="206"/>
      <c r="BJ169" s="206"/>
      <c r="BK169" s="206"/>
      <c r="BL169" s="206"/>
      <c r="BM169" s="206"/>
      <c r="BN169" s="206"/>
      <c r="BO169" s="206"/>
      <c r="BP169" s="206"/>
      <c r="BQ169" s="206"/>
      <c r="BR169" s="206"/>
      <c r="BS169" s="206"/>
      <c r="BT169" s="206"/>
      <c r="BU169" s="206"/>
      <c r="BV169" s="206"/>
      <c r="BW169" s="206"/>
      <c r="BX169" s="206"/>
      <c r="BY169" s="206"/>
      <c r="BZ169" s="206"/>
      <c r="CA169" s="206"/>
      <c r="CB169" s="206"/>
      <c r="CC169" s="206"/>
    </row>
    <row r="170" spans="28:81" ht="17.25">
      <c r="AB170" s="206"/>
      <c r="AC170" s="206"/>
      <c r="AD170" s="206"/>
      <c r="AE170" s="206"/>
      <c r="AF170" s="206"/>
      <c r="AG170" s="206"/>
      <c r="AH170" s="206"/>
      <c r="AI170" s="206"/>
      <c r="AJ170" s="206"/>
      <c r="AK170" s="206"/>
      <c r="AL170" s="206"/>
      <c r="AM170" s="206"/>
      <c r="AN170" s="206"/>
      <c r="AO170" s="206"/>
      <c r="AP170" s="206"/>
      <c r="AQ170" s="206"/>
      <c r="AR170" s="206"/>
      <c r="AS170" s="206"/>
      <c r="AT170" s="206"/>
      <c r="AU170" s="206"/>
      <c r="AV170" s="206"/>
      <c r="AW170" s="206"/>
      <c r="AX170" s="206"/>
      <c r="AY170" s="206"/>
      <c r="AZ170" s="206"/>
      <c r="BA170" s="206"/>
      <c r="BB170" s="206"/>
      <c r="BC170" s="206"/>
      <c r="BD170" s="206"/>
      <c r="BE170" s="206"/>
      <c r="BF170" s="206"/>
      <c r="BG170" s="206"/>
      <c r="BH170" s="206"/>
      <c r="BI170" s="206"/>
      <c r="BJ170" s="206"/>
      <c r="BK170" s="206"/>
      <c r="BL170" s="206"/>
      <c r="BM170" s="206"/>
      <c r="BN170" s="206"/>
      <c r="BO170" s="206"/>
      <c r="BP170" s="206"/>
      <c r="BQ170" s="206"/>
      <c r="BR170" s="206"/>
      <c r="BS170" s="206"/>
      <c r="BT170" s="206"/>
      <c r="BU170" s="206"/>
      <c r="BV170" s="206"/>
      <c r="BW170" s="206"/>
      <c r="BX170" s="206"/>
      <c r="BY170" s="206"/>
      <c r="BZ170" s="206"/>
      <c r="CA170" s="206"/>
      <c r="CB170" s="206"/>
      <c r="CC170" s="206"/>
    </row>
    <row r="171" spans="28:81" ht="17.25">
      <c r="AB171" s="206"/>
      <c r="AC171" s="206"/>
      <c r="AD171" s="206"/>
      <c r="AE171" s="206"/>
      <c r="AF171" s="206"/>
      <c r="AG171" s="206"/>
      <c r="AH171" s="206"/>
      <c r="AI171" s="206"/>
      <c r="AJ171" s="206"/>
      <c r="AK171" s="206"/>
      <c r="AL171" s="206"/>
      <c r="AM171" s="206"/>
      <c r="AN171" s="206"/>
      <c r="AO171" s="206"/>
      <c r="AP171" s="206"/>
      <c r="AQ171" s="206"/>
      <c r="AR171" s="206"/>
      <c r="AS171" s="206"/>
      <c r="AT171" s="206"/>
      <c r="AU171" s="206"/>
      <c r="AV171" s="206"/>
      <c r="AW171" s="206"/>
      <c r="AX171" s="206"/>
      <c r="AY171" s="206"/>
      <c r="AZ171" s="206"/>
      <c r="BA171" s="206"/>
      <c r="BB171" s="206"/>
      <c r="BC171" s="206"/>
      <c r="BD171" s="206"/>
      <c r="BE171" s="206"/>
      <c r="BF171" s="206"/>
      <c r="BG171" s="206"/>
      <c r="BH171" s="206"/>
      <c r="BI171" s="206"/>
      <c r="BJ171" s="206"/>
      <c r="BK171" s="206"/>
      <c r="BL171" s="206"/>
      <c r="BM171" s="206"/>
      <c r="BN171" s="206"/>
      <c r="BO171" s="206"/>
      <c r="BP171" s="206"/>
      <c r="BQ171" s="206"/>
      <c r="BR171" s="206"/>
      <c r="BS171" s="206"/>
      <c r="BT171" s="206"/>
      <c r="BU171" s="206"/>
      <c r="BV171" s="206"/>
      <c r="BW171" s="206"/>
      <c r="BX171" s="206"/>
      <c r="BY171" s="206"/>
      <c r="BZ171" s="206"/>
      <c r="CA171" s="206"/>
      <c r="CB171" s="206"/>
      <c r="CC171" s="206"/>
    </row>
    <row r="172" spans="28:81" ht="17.25">
      <c r="AB172" s="206"/>
      <c r="AC172" s="206"/>
      <c r="AD172" s="206"/>
      <c r="AE172" s="206"/>
      <c r="AF172" s="206"/>
      <c r="AG172" s="206"/>
      <c r="AH172" s="206"/>
      <c r="AI172" s="206"/>
      <c r="AJ172" s="206"/>
      <c r="AK172" s="206"/>
      <c r="AL172" s="206"/>
      <c r="AM172" s="206"/>
      <c r="AN172" s="206"/>
      <c r="AO172" s="206"/>
      <c r="AP172" s="206"/>
      <c r="AQ172" s="206"/>
      <c r="AR172" s="206"/>
      <c r="AS172" s="206"/>
      <c r="AT172" s="206"/>
      <c r="AU172" s="206"/>
      <c r="AV172" s="206"/>
      <c r="AW172" s="206"/>
      <c r="AX172" s="206"/>
      <c r="AY172" s="206"/>
      <c r="AZ172" s="206"/>
      <c r="BA172" s="206"/>
      <c r="BB172" s="206"/>
      <c r="BC172" s="206"/>
      <c r="BD172" s="206"/>
      <c r="BE172" s="206"/>
      <c r="BF172" s="206"/>
      <c r="BG172" s="206"/>
      <c r="BH172" s="206"/>
      <c r="BI172" s="206"/>
      <c r="BJ172" s="206"/>
      <c r="BK172" s="206"/>
      <c r="BL172" s="206"/>
      <c r="BM172" s="206"/>
      <c r="BN172" s="206"/>
      <c r="BO172" s="206"/>
      <c r="BP172" s="206"/>
      <c r="BQ172" s="206"/>
      <c r="BR172" s="206"/>
      <c r="BS172" s="206"/>
      <c r="BT172" s="206"/>
      <c r="BU172" s="206"/>
      <c r="BV172" s="206"/>
      <c r="BW172" s="206"/>
      <c r="BX172" s="206"/>
      <c r="BY172" s="206"/>
      <c r="BZ172" s="206"/>
      <c r="CA172" s="206"/>
      <c r="CB172" s="206"/>
      <c r="CC172" s="206"/>
    </row>
    <row r="173" spans="28:81" ht="17.25">
      <c r="AB173" s="206"/>
      <c r="AC173" s="206"/>
      <c r="AD173" s="206"/>
      <c r="AE173" s="206"/>
      <c r="AF173" s="206"/>
      <c r="AG173" s="206"/>
      <c r="AH173" s="206"/>
      <c r="AI173" s="206"/>
      <c r="AJ173" s="206"/>
      <c r="AK173" s="206"/>
      <c r="AL173" s="206"/>
      <c r="AM173" s="206"/>
      <c r="AN173" s="206"/>
      <c r="AO173" s="206"/>
      <c r="AP173" s="206"/>
      <c r="AQ173" s="206"/>
      <c r="AR173" s="206"/>
      <c r="AS173" s="206"/>
      <c r="AT173" s="206"/>
      <c r="AU173" s="206"/>
      <c r="AV173" s="206"/>
      <c r="AW173" s="206"/>
      <c r="AX173" s="206"/>
      <c r="AY173" s="206"/>
      <c r="AZ173" s="206"/>
      <c r="BA173" s="206"/>
      <c r="BB173" s="206"/>
      <c r="BC173" s="206"/>
      <c r="BD173" s="206"/>
      <c r="BE173" s="206"/>
      <c r="BF173" s="206"/>
      <c r="BG173" s="206"/>
      <c r="BH173" s="206"/>
      <c r="BI173" s="206"/>
      <c r="BJ173" s="206"/>
      <c r="BK173" s="206"/>
      <c r="BL173" s="206"/>
      <c r="BM173" s="206"/>
      <c r="BN173" s="206"/>
      <c r="BO173" s="206"/>
      <c r="BP173" s="206"/>
      <c r="BQ173" s="206"/>
      <c r="BR173" s="206"/>
      <c r="BS173" s="206"/>
      <c r="BT173" s="206"/>
      <c r="BU173" s="206"/>
      <c r="BV173" s="206"/>
      <c r="BW173" s="206"/>
      <c r="BX173" s="206"/>
      <c r="BY173" s="206"/>
      <c r="BZ173" s="206"/>
      <c r="CA173" s="206"/>
      <c r="CB173" s="206"/>
      <c r="CC173" s="206"/>
    </row>
    <row r="174" spans="28:81" ht="17.25">
      <c r="AB174" s="206"/>
      <c r="AC174" s="206"/>
      <c r="AD174" s="206"/>
      <c r="AE174" s="206"/>
      <c r="AF174" s="206"/>
      <c r="AG174" s="206"/>
      <c r="AH174" s="206"/>
      <c r="AI174" s="206"/>
      <c r="AJ174" s="206"/>
      <c r="AK174" s="206"/>
      <c r="AL174" s="206"/>
      <c r="AM174" s="206"/>
      <c r="AN174" s="206"/>
      <c r="AO174" s="206"/>
      <c r="AP174" s="206"/>
      <c r="AQ174" s="206"/>
      <c r="AR174" s="206"/>
      <c r="AS174" s="206"/>
      <c r="AT174" s="206"/>
      <c r="AU174" s="206"/>
      <c r="AV174" s="206"/>
      <c r="AW174" s="206"/>
      <c r="AX174" s="206"/>
      <c r="AY174" s="206"/>
      <c r="AZ174" s="206"/>
      <c r="BA174" s="206"/>
      <c r="BB174" s="206"/>
      <c r="BC174" s="206"/>
      <c r="BD174" s="206"/>
      <c r="BE174" s="206"/>
      <c r="BF174" s="206"/>
      <c r="BG174" s="206"/>
      <c r="BH174" s="206"/>
      <c r="BI174" s="206"/>
      <c r="BJ174" s="206"/>
      <c r="BK174" s="206"/>
      <c r="BL174" s="206"/>
      <c r="BM174" s="206"/>
      <c r="BN174" s="206"/>
      <c r="BO174" s="206"/>
      <c r="BP174" s="206"/>
      <c r="BQ174" s="206"/>
      <c r="BR174" s="206"/>
      <c r="BS174" s="206"/>
      <c r="BT174" s="206"/>
      <c r="BU174" s="206"/>
      <c r="BV174" s="206"/>
      <c r="BW174" s="206"/>
      <c r="BX174" s="206"/>
      <c r="BY174" s="206"/>
      <c r="BZ174" s="206"/>
      <c r="CA174" s="206"/>
      <c r="CB174" s="206"/>
      <c r="CC174" s="206"/>
    </row>
    <row r="175" spans="28:81" ht="17.25">
      <c r="AB175" s="206"/>
      <c r="AC175" s="206"/>
      <c r="AD175" s="206"/>
      <c r="AE175" s="206"/>
      <c r="AF175" s="206"/>
      <c r="AG175" s="206"/>
      <c r="AH175" s="206"/>
      <c r="AI175" s="206"/>
      <c r="AJ175" s="206"/>
      <c r="AK175" s="206"/>
      <c r="AL175" s="206"/>
      <c r="AM175" s="206"/>
      <c r="AN175" s="206"/>
      <c r="AO175" s="206"/>
      <c r="AP175" s="206"/>
      <c r="AQ175" s="206"/>
      <c r="AR175" s="206"/>
      <c r="AS175" s="206"/>
      <c r="AT175" s="206"/>
      <c r="AU175" s="206"/>
      <c r="AV175" s="206"/>
      <c r="AW175" s="206"/>
      <c r="AX175" s="206"/>
      <c r="AY175" s="206"/>
      <c r="AZ175" s="206"/>
      <c r="BA175" s="206"/>
      <c r="BB175" s="206"/>
      <c r="BC175" s="206"/>
      <c r="BD175" s="206"/>
      <c r="BE175" s="206"/>
      <c r="BF175" s="206"/>
      <c r="BG175" s="206"/>
      <c r="BH175" s="206"/>
      <c r="BI175" s="206"/>
      <c r="BJ175" s="206"/>
      <c r="BK175" s="206"/>
      <c r="BL175" s="206"/>
      <c r="BM175" s="206"/>
      <c r="BN175" s="206"/>
      <c r="BO175" s="206"/>
      <c r="BP175" s="206"/>
      <c r="BQ175" s="206"/>
      <c r="BR175" s="206"/>
      <c r="BS175" s="206"/>
      <c r="BT175" s="206"/>
      <c r="BU175" s="206"/>
      <c r="BV175" s="206"/>
      <c r="BW175" s="206"/>
      <c r="BX175" s="206"/>
      <c r="BY175" s="206"/>
      <c r="BZ175" s="206"/>
      <c r="CA175" s="206"/>
      <c r="CB175" s="206"/>
      <c r="CC175" s="206"/>
    </row>
    <row r="176" spans="28:81" ht="17.25">
      <c r="AB176" s="206"/>
      <c r="AC176" s="206"/>
      <c r="AD176" s="206"/>
      <c r="AE176" s="206"/>
      <c r="AF176" s="206"/>
      <c r="AG176" s="206"/>
      <c r="AH176" s="206"/>
      <c r="AI176" s="206"/>
      <c r="AJ176" s="206"/>
      <c r="AK176" s="206"/>
      <c r="AL176" s="206"/>
      <c r="AM176" s="206"/>
      <c r="AN176" s="206"/>
      <c r="AO176" s="206"/>
      <c r="AP176" s="206"/>
      <c r="AQ176" s="206"/>
      <c r="AR176" s="206"/>
      <c r="AS176" s="206"/>
      <c r="AT176" s="206"/>
      <c r="AU176" s="206"/>
      <c r="AV176" s="206"/>
      <c r="AW176" s="206"/>
      <c r="AX176" s="206"/>
      <c r="AY176" s="206"/>
      <c r="AZ176" s="206"/>
      <c r="BA176" s="206"/>
      <c r="BB176" s="206"/>
      <c r="BC176" s="206"/>
      <c r="BD176" s="206"/>
      <c r="BE176" s="206"/>
      <c r="BF176" s="206"/>
      <c r="BG176" s="206"/>
      <c r="BH176" s="206"/>
      <c r="BI176" s="206"/>
      <c r="BJ176" s="206"/>
      <c r="BK176" s="206"/>
      <c r="BL176" s="206"/>
      <c r="BM176" s="206"/>
      <c r="BN176" s="206"/>
      <c r="BO176" s="206"/>
      <c r="BP176" s="206"/>
      <c r="BQ176" s="206"/>
      <c r="BR176" s="206"/>
      <c r="BS176" s="206"/>
      <c r="BT176" s="206"/>
      <c r="BU176" s="206"/>
      <c r="BV176" s="206"/>
      <c r="BW176" s="206"/>
      <c r="BX176" s="206"/>
      <c r="BY176" s="206"/>
      <c r="BZ176" s="206"/>
      <c r="CA176" s="206"/>
      <c r="CB176" s="206"/>
      <c r="CC176" s="206"/>
    </row>
    <row r="177" spans="28:81" ht="17.25">
      <c r="AB177" s="206"/>
      <c r="AC177" s="206"/>
      <c r="AD177" s="206"/>
      <c r="AE177" s="206"/>
      <c r="AF177" s="206"/>
      <c r="AG177" s="206"/>
      <c r="AH177" s="206"/>
      <c r="AI177" s="206"/>
      <c r="AJ177" s="206"/>
      <c r="AK177" s="206"/>
      <c r="AL177" s="206"/>
      <c r="AM177" s="206"/>
      <c r="AN177" s="206"/>
      <c r="AO177" s="206"/>
      <c r="AP177" s="206"/>
      <c r="AQ177" s="206"/>
      <c r="AR177" s="206"/>
      <c r="AS177" s="206"/>
      <c r="AT177" s="206"/>
      <c r="AU177" s="206"/>
      <c r="AV177" s="206"/>
      <c r="AW177" s="206"/>
      <c r="AX177" s="206"/>
      <c r="AY177" s="206"/>
      <c r="AZ177" s="206"/>
      <c r="BA177" s="206"/>
      <c r="BB177" s="206"/>
      <c r="BC177" s="206"/>
      <c r="BD177" s="206"/>
      <c r="BE177" s="206"/>
      <c r="BF177" s="206"/>
      <c r="BG177" s="206"/>
      <c r="BH177" s="206"/>
      <c r="BI177" s="206"/>
      <c r="BJ177" s="206"/>
      <c r="BK177" s="206"/>
      <c r="BL177" s="206"/>
      <c r="BM177" s="206"/>
      <c r="BN177" s="206"/>
      <c r="BO177" s="206"/>
      <c r="BP177" s="206"/>
      <c r="BQ177" s="206"/>
      <c r="BR177" s="206"/>
      <c r="BS177" s="206"/>
      <c r="BT177" s="206"/>
      <c r="BU177" s="206"/>
      <c r="BV177" s="206"/>
      <c r="BW177" s="206"/>
      <c r="BX177" s="206"/>
      <c r="BY177" s="206"/>
      <c r="BZ177" s="206"/>
      <c r="CA177" s="206"/>
      <c r="CB177" s="206"/>
      <c r="CC177" s="206"/>
    </row>
    <row r="178" spans="28:81" ht="17.25">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6"/>
      <c r="AY178" s="206"/>
      <c r="AZ178" s="206"/>
      <c r="BA178" s="206"/>
      <c r="BB178" s="206"/>
      <c r="BC178" s="206"/>
      <c r="BD178" s="206"/>
      <c r="BE178" s="206"/>
      <c r="BF178" s="206"/>
      <c r="BG178" s="206"/>
      <c r="BH178" s="206"/>
      <c r="BI178" s="206"/>
      <c r="BJ178" s="206"/>
      <c r="BK178" s="206"/>
      <c r="BL178" s="206"/>
      <c r="BM178" s="206"/>
      <c r="BN178" s="206"/>
      <c r="BO178" s="206"/>
      <c r="BP178" s="206"/>
      <c r="BQ178" s="206"/>
      <c r="BR178" s="206"/>
      <c r="BS178" s="206"/>
      <c r="BT178" s="206"/>
      <c r="BU178" s="206"/>
      <c r="BV178" s="206"/>
      <c r="BW178" s="206"/>
      <c r="BX178" s="206"/>
      <c r="BY178" s="206"/>
      <c r="BZ178" s="206"/>
      <c r="CA178" s="206"/>
      <c r="CB178" s="206"/>
      <c r="CC178" s="206"/>
    </row>
    <row r="179" spans="28:81" ht="17.25">
      <c r="AB179" s="206"/>
      <c r="AC179" s="206"/>
      <c r="AD179" s="206"/>
      <c r="AE179" s="206"/>
      <c r="AF179" s="206"/>
      <c r="AG179" s="206"/>
      <c r="AH179" s="206"/>
      <c r="AI179" s="206"/>
      <c r="AJ179" s="206"/>
      <c r="AK179" s="206"/>
      <c r="AL179" s="206"/>
      <c r="AM179" s="206"/>
      <c r="AN179" s="206"/>
      <c r="AO179" s="206"/>
      <c r="AP179" s="206"/>
      <c r="AQ179" s="206"/>
      <c r="AR179" s="206"/>
      <c r="AS179" s="206"/>
      <c r="AT179" s="206"/>
      <c r="AU179" s="206"/>
      <c r="AV179" s="206"/>
      <c r="AW179" s="206"/>
      <c r="AX179" s="206"/>
      <c r="AY179" s="206"/>
      <c r="AZ179" s="206"/>
      <c r="BA179" s="206"/>
      <c r="BB179" s="206"/>
      <c r="BC179" s="206"/>
      <c r="BD179" s="206"/>
      <c r="BE179" s="206"/>
      <c r="BF179" s="206"/>
      <c r="BG179" s="206"/>
      <c r="BH179" s="206"/>
      <c r="BI179" s="206"/>
      <c r="BJ179" s="206"/>
      <c r="BK179" s="206"/>
      <c r="BL179" s="206"/>
      <c r="BM179" s="206"/>
      <c r="BN179" s="206"/>
      <c r="BO179" s="206"/>
      <c r="BP179" s="206"/>
      <c r="BQ179" s="206"/>
      <c r="BR179" s="206"/>
      <c r="BS179" s="206"/>
      <c r="BT179" s="206"/>
      <c r="BU179" s="206"/>
      <c r="BV179" s="206"/>
      <c r="BW179" s="206"/>
      <c r="BX179" s="206"/>
      <c r="BY179" s="206"/>
      <c r="BZ179" s="206"/>
      <c r="CA179" s="206"/>
      <c r="CB179" s="206"/>
      <c r="CC179" s="206"/>
    </row>
    <row r="180" spans="28:81" ht="17.25">
      <c r="AB180" s="206"/>
      <c r="AC180" s="206"/>
      <c r="AD180" s="206"/>
      <c r="AE180" s="206"/>
      <c r="AF180" s="206"/>
      <c r="AG180" s="206"/>
      <c r="AH180" s="206"/>
      <c r="AI180" s="206"/>
      <c r="AJ180" s="206"/>
      <c r="AK180" s="206"/>
      <c r="AL180" s="206"/>
      <c r="AM180" s="206"/>
      <c r="AN180" s="206"/>
      <c r="AO180" s="206"/>
      <c r="AP180" s="206"/>
      <c r="AQ180" s="206"/>
      <c r="AR180" s="206"/>
      <c r="AS180" s="206"/>
      <c r="AT180" s="206"/>
      <c r="AU180" s="206"/>
      <c r="AV180" s="206"/>
      <c r="AW180" s="206"/>
      <c r="AX180" s="206"/>
      <c r="AY180" s="206"/>
      <c r="AZ180" s="206"/>
      <c r="BA180" s="206"/>
      <c r="BB180" s="206"/>
      <c r="BC180" s="206"/>
      <c r="BD180" s="206"/>
      <c r="BE180" s="206"/>
      <c r="BF180" s="206"/>
      <c r="BG180" s="206"/>
      <c r="BH180" s="206"/>
      <c r="BI180" s="206"/>
      <c r="BJ180" s="206"/>
      <c r="BK180" s="206"/>
      <c r="BL180" s="206"/>
      <c r="BM180" s="206"/>
      <c r="BN180" s="206"/>
      <c r="BO180" s="206"/>
      <c r="BP180" s="206"/>
      <c r="BQ180" s="206"/>
      <c r="BR180" s="206"/>
      <c r="BS180" s="206"/>
      <c r="BT180" s="206"/>
      <c r="BU180" s="206"/>
      <c r="BV180" s="206"/>
      <c r="BW180" s="206"/>
      <c r="BX180" s="206"/>
      <c r="BY180" s="206"/>
      <c r="BZ180" s="206"/>
      <c r="CA180" s="206"/>
      <c r="CB180" s="206"/>
      <c r="CC180" s="206"/>
    </row>
    <row r="181" spans="28:81" ht="17.25">
      <c r="AB181" s="206"/>
      <c r="AC181" s="206"/>
      <c r="AD181" s="206"/>
      <c r="AE181" s="206"/>
      <c r="AF181" s="206"/>
      <c r="AG181" s="206"/>
      <c r="AH181" s="206"/>
      <c r="AI181" s="206"/>
      <c r="AJ181" s="206"/>
      <c r="AK181" s="206"/>
      <c r="AL181" s="206"/>
      <c r="AM181" s="206"/>
      <c r="AN181" s="206"/>
      <c r="AO181" s="206"/>
      <c r="AP181" s="206"/>
      <c r="AQ181" s="206"/>
      <c r="AR181" s="206"/>
      <c r="AS181" s="206"/>
      <c r="AT181" s="206"/>
      <c r="AU181" s="206"/>
      <c r="AV181" s="206"/>
      <c r="AW181" s="206"/>
      <c r="AX181" s="206"/>
      <c r="AY181" s="206"/>
      <c r="AZ181" s="206"/>
      <c r="BA181" s="206"/>
      <c r="BB181" s="206"/>
      <c r="BC181" s="206"/>
      <c r="BD181" s="206"/>
      <c r="BE181" s="206"/>
      <c r="BF181" s="206"/>
      <c r="BG181" s="206"/>
      <c r="BH181" s="206"/>
      <c r="BI181" s="206"/>
      <c r="BJ181" s="206"/>
      <c r="BK181" s="206"/>
      <c r="BL181" s="206"/>
      <c r="BM181" s="206"/>
      <c r="BN181" s="206"/>
      <c r="BO181" s="206"/>
      <c r="BP181" s="206"/>
      <c r="BQ181" s="206"/>
      <c r="BR181" s="206"/>
      <c r="BS181" s="206"/>
      <c r="BT181" s="206"/>
      <c r="BU181" s="206"/>
      <c r="BV181" s="206"/>
      <c r="BW181" s="206"/>
      <c r="BX181" s="206"/>
      <c r="BY181" s="206"/>
      <c r="BZ181" s="206"/>
      <c r="CA181" s="206"/>
      <c r="CB181" s="206"/>
      <c r="CC181" s="206"/>
    </row>
    <row r="182" spans="28:81" ht="17.25">
      <c r="AB182" s="206"/>
      <c r="AC182" s="206"/>
      <c r="AD182" s="206"/>
      <c r="AE182" s="206"/>
      <c r="AF182" s="206"/>
      <c r="AG182" s="206"/>
      <c r="AH182" s="206"/>
      <c r="AI182" s="206"/>
      <c r="AJ182" s="206"/>
      <c r="AK182" s="206"/>
      <c r="AL182" s="206"/>
      <c r="AM182" s="206"/>
      <c r="AN182" s="206"/>
      <c r="AO182" s="206"/>
      <c r="AP182" s="206"/>
      <c r="AQ182" s="206"/>
      <c r="AR182" s="206"/>
      <c r="AS182" s="206"/>
      <c r="AT182" s="206"/>
      <c r="AU182" s="206"/>
      <c r="AV182" s="206"/>
      <c r="AW182" s="206"/>
      <c r="AX182" s="206"/>
      <c r="AY182" s="206"/>
      <c r="AZ182" s="206"/>
      <c r="BA182" s="206"/>
      <c r="BB182" s="206"/>
      <c r="BC182" s="206"/>
      <c r="BD182" s="206"/>
      <c r="BE182" s="206"/>
      <c r="BF182" s="206"/>
      <c r="BG182" s="206"/>
      <c r="BH182" s="206"/>
      <c r="BI182" s="206"/>
      <c r="BJ182" s="206"/>
      <c r="BK182" s="206"/>
      <c r="BL182" s="206"/>
      <c r="BM182" s="206"/>
      <c r="BN182" s="206"/>
      <c r="BO182" s="206"/>
      <c r="BP182" s="206"/>
      <c r="BQ182" s="206"/>
      <c r="BR182" s="206"/>
      <c r="BS182" s="206"/>
      <c r="BT182" s="206"/>
      <c r="BU182" s="206"/>
      <c r="BV182" s="206"/>
      <c r="BW182" s="206"/>
      <c r="BX182" s="206"/>
      <c r="BY182" s="206"/>
      <c r="BZ182" s="206"/>
      <c r="CA182" s="206"/>
      <c r="CB182" s="206"/>
      <c r="CC182" s="206"/>
    </row>
    <row r="183" spans="28:81" ht="17.25">
      <c r="AB183" s="206"/>
      <c r="AC183" s="206"/>
      <c r="AD183" s="206"/>
      <c r="AE183" s="206"/>
      <c r="AF183" s="206"/>
      <c r="AG183" s="206"/>
      <c r="AH183" s="206"/>
      <c r="AI183" s="206"/>
      <c r="AJ183" s="206"/>
      <c r="AK183" s="206"/>
      <c r="AL183" s="206"/>
      <c r="AM183" s="206"/>
      <c r="AN183" s="206"/>
      <c r="AO183" s="206"/>
      <c r="AP183" s="206"/>
      <c r="AQ183" s="206"/>
      <c r="AR183" s="206"/>
      <c r="AS183" s="206"/>
      <c r="AT183" s="206"/>
      <c r="AU183" s="206"/>
      <c r="AV183" s="206"/>
      <c r="AW183" s="206"/>
      <c r="AX183" s="206"/>
      <c r="AY183" s="206"/>
      <c r="AZ183" s="206"/>
      <c r="BA183" s="206"/>
      <c r="BB183" s="206"/>
      <c r="BC183" s="206"/>
      <c r="BD183" s="206"/>
      <c r="BE183" s="206"/>
      <c r="BF183" s="206"/>
      <c r="BG183" s="206"/>
      <c r="BH183" s="206"/>
      <c r="BI183" s="206"/>
      <c r="BJ183" s="206"/>
      <c r="BK183" s="206"/>
      <c r="BL183" s="206"/>
      <c r="BM183" s="206"/>
      <c r="BN183" s="206"/>
      <c r="BO183" s="206"/>
      <c r="BP183" s="206"/>
      <c r="BQ183" s="206"/>
      <c r="BR183" s="206"/>
      <c r="BS183" s="206"/>
      <c r="BT183" s="206"/>
      <c r="BU183" s="206"/>
      <c r="BV183" s="206"/>
      <c r="BW183" s="206"/>
      <c r="BX183" s="206"/>
      <c r="BY183" s="206"/>
      <c r="BZ183" s="206"/>
      <c r="CA183" s="206"/>
      <c r="CB183" s="206"/>
      <c r="CC183" s="206"/>
    </row>
    <row r="184" spans="28:81" ht="17.25">
      <c r="AB184" s="206"/>
      <c r="AC184" s="206"/>
      <c r="AD184" s="206"/>
      <c r="AE184" s="206"/>
      <c r="AF184" s="206"/>
      <c r="AG184" s="206"/>
      <c r="AH184" s="206"/>
      <c r="AI184" s="206"/>
      <c r="AJ184" s="206"/>
      <c r="AK184" s="206"/>
      <c r="AL184" s="206"/>
      <c r="AM184" s="206"/>
      <c r="AN184" s="206"/>
      <c r="AO184" s="206"/>
      <c r="AP184" s="206"/>
      <c r="AQ184" s="206"/>
      <c r="AR184" s="206"/>
      <c r="AS184" s="206"/>
      <c r="AT184" s="206"/>
      <c r="AU184" s="206"/>
      <c r="AV184" s="206"/>
      <c r="AW184" s="206"/>
      <c r="AX184" s="206"/>
      <c r="AY184" s="206"/>
      <c r="AZ184" s="206"/>
      <c r="BA184" s="206"/>
      <c r="BB184" s="206"/>
      <c r="BC184" s="206"/>
      <c r="BD184" s="206"/>
      <c r="BE184" s="206"/>
      <c r="BF184" s="206"/>
      <c r="BG184" s="206"/>
      <c r="BH184" s="206"/>
      <c r="BI184" s="206"/>
      <c r="BJ184" s="206"/>
      <c r="BK184" s="206"/>
      <c r="BL184" s="206"/>
      <c r="BM184" s="206"/>
      <c r="BN184" s="206"/>
      <c r="BO184" s="206"/>
      <c r="BP184" s="206"/>
      <c r="BQ184" s="206"/>
      <c r="BR184" s="206"/>
      <c r="BS184" s="206"/>
      <c r="BT184" s="206"/>
      <c r="BU184" s="206"/>
      <c r="BV184" s="206"/>
      <c r="BW184" s="206"/>
      <c r="BX184" s="206"/>
      <c r="BY184" s="206"/>
      <c r="BZ184" s="206"/>
      <c r="CA184" s="206"/>
      <c r="CB184" s="206"/>
      <c r="CC184" s="206"/>
    </row>
    <row r="185" spans="28:81" ht="17.25">
      <c r="AB185" s="206"/>
      <c r="AC185" s="206"/>
      <c r="AD185" s="206"/>
      <c r="AE185" s="206"/>
      <c r="AF185" s="206"/>
      <c r="AG185" s="206"/>
      <c r="AH185" s="206"/>
      <c r="AI185" s="206"/>
      <c r="AJ185" s="206"/>
      <c r="AK185" s="206"/>
      <c r="AL185" s="206"/>
      <c r="AM185" s="206"/>
      <c r="AN185" s="206"/>
      <c r="AO185" s="206"/>
      <c r="AP185" s="206"/>
      <c r="AQ185" s="206"/>
      <c r="AR185" s="206"/>
      <c r="AS185" s="206"/>
      <c r="AT185" s="206"/>
      <c r="AU185" s="206"/>
      <c r="AV185" s="206"/>
      <c r="AW185" s="206"/>
      <c r="AX185" s="206"/>
      <c r="AY185" s="206"/>
      <c r="AZ185" s="206"/>
      <c r="BA185" s="206"/>
      <c r="BB185" s="206"/>
      <c r="BC185" s="206"/>
      <c r="BD185" s="206"/>
      <c r="BE185" s="206"/>
      <c r="BF185" s="206"/>
      <c r="BG185" s="206"/>
      <c r="BH185" s="206"/>
      <c r="BI185" s="206"/>
      <c r="BJ185" s="206"/>
      <c r="BK185" s="206"/>
      <c r="BL185" s="206"/>
      <c r="BM185" s="206"/>
      <c r="BN185" s="206"/>
      <c r="BO185" s="206"/>
      <c r="BP185" s="206"/>
      <c r="BQ185" s="206"/>
      <c r="BR185" s="206"/>
      <c r="BS185" s="206"/>
      <c r="BT185" s="206"/>
      <c r="BU185" s="206"/>
      <c r="BV185" s="206"/>
      <c r="BW185" s="206"/>
      <c r="BX185" s="206"/>
      <c r="BY185" s="206"/>
      <c r="BZ185" s="206"/>
      <c r="CA185" s="206"/>
      <c r="CB185" s="206"/>
      <c r="CC185" s="206"/>
    </row>
    <row r="186" spans="28:81" ht="17.25">
      <c r="AB186" s="206"/>
      <c r="AC186" s="206"/>
      <c r="AD186" s="206"/>
      <c r="AE186" s="206"/>
      <c r="AF186" s="206"/>
      <c r="AG186" s="206"/>
      <c r="AH186" s="206"/>
      <c r="AI186" s="206"/>
      <c r="AJ186" s="206"/>
      <c r="AK186" s="206"/>
      <c r="AL186" s="206"/>
      <c r="AM186" s="206"/>
      <c r="AN186" s="206"/>
      <c r="AO186" s="206"/>
      <c r="AP186" s="206"/>
      <c r="AQ186" s="206"/>
      <c r="AR186" s="206"/>
      <c r="AS186" s="206"/>
      <c r="AT186" s="206"/>
      <c r="AU186" s="206"/>
      <c r="AV186" s="206"/>
      <c r="AW186" s="206"/>
      <c r="AX186" s="206"/>
      <c r="AY186" s="206"/>
      <c r="AZ186" s="206"/>
      <c r="BA186" s="206"/>
      <c r="BB186" s="206"/>
      <c r="BC186" s="206"/>
      <c r="BD186" s="206"/>
      <c r="BE186" s="206"/>
      <c r="BF186" s="206"/>
      <c r="BG186" s="206"/>
      <c r="BH186" s="206"/>
      <c r="BI186" s="206"/>
      <c r="BJ186" s="206"/>
      <c r="BK186" s="206"/>
      <c r="BL186" s="206"/>
      <c r="BM186" s="206"/>
      <c r="BN186" s="206"/>
      <c r="BO186" s="206"/>
      <c r="BP186" s="206"/>
      <c r="BQ186" s="206"/>
      <c r="BR186" s="206"/>
      <c r="BS186" s="206"/>
      <c r="BT186" s="206"/>
      <c r="BU186" s="206"/>
      <c r="BV186" s="206"/>
      <c r="BW186" s="206"/>
      <c r="BX186" s="206"/>
      <c r="BY186" s="206"/>
      <c r="BZ186" s="206"/>
      <c r="CA186" s="206"/>
      <c r="CB186" s="206"/>
      <c r="CC186" s="206"/>
    </row>
    <row r="187" spans="28:81" ht="17.25">
      <c r="AB187" s="206"/>
      <c r="AC187" s="206"/>
      <c r="AD187" s="206"/>
      <c r="AE187" s="206"/>
      <c r="AF187" s="206"/>
      <c r="AG187" s="206"/>
      <c r="AH187" s="206"/>
      <c r="AI187" s="206"/>
      <c r="AJ187" s="206"/>
      <c r="AK187" s="206"/>
      <c r="AL187" s="206"/>
      <c r="AM187" s="206"/>
      <c r="AN187" s="206"/>
      <c r="AO187" s="206"/>
      <c r="AP187" s="206"/>
      <c r="AQ187" s="206"/>
      <c r="AR187" s="206"/>
      <c r="AS187" s="206"/>
      <c r="AT187" s="206"/>
      <c r="AU187" s="206"/>
      <c r="AV187" s="206"/>
      <c r="AW187" s="206"/>
      <c r="AX187" s="206"/>
      <c r="AY187" s="206"/>
      <c r="AZ187" s="206"/>
      <c r="BA187" s="206"/>
      <c r="BB187" s="206"/>
      <c r="BC187" s="206"/>
      <c r="BD187" s="206"/>
      <c r="BE187" s="206"/>
      <c r="BF187" s="206"/>
      <c r="BG187" s="206"/>
      <c r="BH187" s="206"/>
      <c r="BI187" s="206"/>
      <c r="BJ187" s="206"/>
      <c r="BK187" s="206"/>
      <c r="BL187" s="206"/>
      <c r="BM187" s="206"/>
      <c r="BN187" s="206"/>
      <c r="BO187" s="206"/>
      <c r="BP187" s="206"/>
      <c r="BQ187" s="206"/>
      <c r="BR187" s="206"/>
      <c r="BS187" s="206"/>
      <c r="BT187" s="206"/>
      <c r="BU187" s="206"/>
      <c r="BV187" s="206"/>
      <c r="BW187" s="206"/>
      <c r="BX187" s="206"/>
      <c r="BY187" s="206"/>
      <c r="BZ187" s="206"/>
      <c r="CA187" s="206"/>
      <c r="CB187" s="206"/>
      <c r="CC187" s="206"/>
    </row>
    <row r="188" spans="28:81" ht="17.25">
      <c r="AB188" s="206"/>
      <c r="AC188" s="206"/>
      <c r="AD188" s="206"/>
      <c r="AE188" s="206"/>
      <c r="AF188" s="206"/>
      <c r="AG188" s="206"/>
      <c r="AH188" s="206"/>
      <c r="AI188" s="206"/>
      <c r="AJ188" s="206"/>
      <c r="AK188" s="206"/>
      <c r="AL188" s="206"/>
      <c r="AM188" s="206"/>
      <c r="AN188" s="206"/>
      <c r="AO188" s="206"/>
      <c r="AP188" s="206"/>
      <c r="AQ188" s="206"/>
      <c r="AR188" s="206"/>
      <c r="AS188" s="206"/>
      <c r="AT188" s="206"/>
      <c r="AU188" s="206"/>
      <c r="AV188" s="206"/>
      <c r="AW188" s="206"/>
      <c r="AX188" s="206"/>
      <c r="AY188" s="206"/>
      <c r="AZ188" s="206"/>
      <c r="BA188" s="206"/>
      <c r="BB188" s="206"/>
      <c r="BC188" s="206"/>
      <c r="BD188" s="206"/>
      <c r="BE188" s="206"/>
      <c r="BF188" s="206"/>
      <c r="BG188" s="206"/>
      <c r="BH188" s="206"/>
      <c r="BI188" s="206"/>
      <c r="BJ188" s="206"/>
      <c r="BK188" s="206"/>
      <c r="BL188" s="206"/>
      <c r="BM188" s="206"/>
      <c r="BN188" s="206"/>
      <c r="BO188" s="206"/>
      <c r="BP188" s="206"/>
      <c r="BQ188" s="206"/>
      <c r="BR188" s="206"/>
      <c r="BS188" s="206"/>
      <c r="BT188" s="206"/>
      <c r="BU188" s="206"/>
      <c r="BV188" s="206"/>
      <c r="BW188" s="206"/>
      <c r="BX188" s="206"/>
      <c r="BY188" s="206"/>
      <c r="BZ188" s="206"/>
      <c r="CA188" s="206"/>
      <c r="CB188" s="206"/>
      <c r="CC188" s="206"/>
    </row>
    <row r="189" spans="28:81" ht="17.25">
      <c r="AB189" s="206"/>
      <c r="AC189" s="206"/>
      <c r="AD189" s="206"/>
      <c r="AE189" s="206"/>
      <c r="AF189" s="206"/>
      <c r="AG189" s="206"/>
      <c r="AH189" s="206"/>
      <c r="AI189" s="206"/>
      <c r="AJ189" s="206"/>
      <c r="AK189" s="206"/>
      <c r="AL189" s="206"/>
      <c r="AM189" s="206"/>
      <c r="AN189" s="206"/>
      <c r="AO189" s="206"/>
      <c r="AP189" s="206"/>
      <c r="AQ189" s="206"/>
      <c r="AR189" s="206"/>
      <c r="AS189" s="206"/>
      <c r="AT189" s="206"/>
      <c r="AU189" s="206"/>
      <c r="AV189" s="206"/>
      <c r="AW189" s="206"/>
      <c r="AX189" s="206"/>
      <c r="AY189" s="206"/>
      <c r="AZ189" s="206"/>
      <c r="BA189" s="206"/>
      <c r="BB189" s="206"/>
      <c r="BC189" s="206"/>
      <c r="BD189" s="206"/>
      <c r="BE189" s="206"/>
      <c r="BF189" s="206"/>
      <c r="BG189" s="206"/>
      <c r="BH189" s="206"/>
      <c r="BI189" s="206"/>
      <c r="BJ189" s="206"/>
      <c r="BK189" s="206"/>
      <c r="BL189" s="206"/>
      <c r="BM189" s="206"/>
      <c r="BN189" s="206"/>
      <c r="BO189" s="206"/>
      <c r="BP189" s="206"/>
      <c r="BQ189" s="206"/>
      <c r="BR189" s="206"/>
      <c r="BS189" s="206"/>
      <c r="BT189" s="206"/>
      <c r="BU189" s="206"/>
      <c r="BV189" s="206"/>
      <c r="BW189" s="206"/>
      <c r="BX189" s="206"/>
      <c r="BY189" s="206"/>
      <c r="BZ189" s="206"/>
      <c r="CA189" s="206"/>
      <c r="CB189" s="206"/>
      <c r="CC189" s="206"/>
    </row>
    <row r="190" spans="28:81" ht="17.25">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6"/>
      <c r="AY190" s="206"/>
      <c r="AZ190" s="206"/>
      <c r="BA190" s="206"/>
      <c r="BB190" s="206"/>
      <c r="BC190" s="206"/>
      <c r="BD190" s="206"/>
      <c r="BE190" s="206"/>
      <c r="BF190" s="206"/>
      <c r="BG190" s="206"/>
      <c r="BH190" s="206"/>
      <c r="BI190" s="206"/>
      <c r="BJ190" s="206"/>
      <c r="BK190" s="206"/>
      <c r="BL190" s="206"/>
      <c r="BM190" s="206"/>
      <c r="BN190" s="206"/>
      <c r="BO190" s="206"/>
      <c r="BP190" s="206"/>
      <c r="BQ190" s="206"/>
      <c r="BR190" s="206"/>
      <c r="BS190" s="206"/>
      <c r="BT190" s="206"/>
      <c r="BU190" s="206"/>
      <c r="BV190" s="206"/>
      <c r="BW190" s="206"/>
      <c r="BX190" s="206"/>
      <c r="BY190" s="206"/>
      <c r="BZ190" s="206"/>
      <c r="CA190" s="206"/>
      <c r="CB190" s="206"/>
      <c r="CC190" s="206"/>
    </row>
    <row r="191" spans="28:81" ht="17.25">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6"/>
      <c r="AY191" s="206"/>
      <c r="AZ191" s="206"/>
      <c r="BA191" s="206"/>
      <c r="BB191" s="206"/>
      <c r="BC191" s="206"/>
      <c r="BD191" s="206"/>
      <c r="BE191" s="206"/>
      <c r="BF191" s="206"/>
      <c r="BG191" s="206"/>
      <c r="BH191" s="206"/>
      <c r="BI191" s="206"/>
      <c r="BJ191" s="206"/>
      <c r="BK191" s="206"/>
      <c r="BL191" s="206"/>
      <c r="BM191" s="206"/>
      <c r="BN191" s="206"/>
      <c r="BO191" s="206"/>
      <c r="BP191" s="206"/>
      <c r="BQ191" s="206"/>
      <c r="BR191" s="206"/>
      <c r="BS191" s="206"/>
      <c r="BT191" s="206"/>
      <c r="BU191" s="206"/>
      <c r="BV191" s="206"/>
      <c r="BW191" s="206"/>
      <c r="BX191" s="206"/>
      <c r="BY191" s="206"/>
      <c r="BZ191" s="206"/>
      <c r="CA191" s="206"/>
      <c r="CB191" s="206"/>
      <c r="CC191" s="206"/>
    </row>
    <row r="192" spans="28:81" ht="17.25">
      <c r="AB192" s="206"/>
      <c r="AC192" s="206"/>
      <c r="AD192" s="206"/>
      <c r="AE192" s="206"/>
      <c r="AF192" s="206"/>
      <c r="AG192" s="206"/>
      <c r="AH192" s="206"/>
      <c r="AI192" s="206"/>
      <c r="AJ192" s="206"/>
      <c r="AK192" s="206"/>
      <c r="AL192" s="206"/>
      <c r="AM192" s="206"/>
      <c r="AN192" s="206"/>
      <c r="AO192" s="206"/>
      <c r="AP192" s="206"/>
      <c r="AQ192" s="206"/>
      <c r="AR192" s="206"/>
      <c r="AS192" s="206"/>
      <c r="AT192" s="206"/>
      <c r="AU192" s="206"/>
      <c r="AV192" s="206"/>
      <c r="AW192" s="206"/>
      <c r="AX192" s="206"/>
      <c r="AY192" s="206"/>
      <c r="AZ192" s="206"/>
      <c r="BA192" s="206"/>
      <c r="BB192" s="206"/>
      <c r="BC192" s="206"/>
      <c r="BD192" s="206"/>
      <c r="BE192" s="206"/>
      <c r="BF192" s="206"/>
      <c r="BG192" s="206"/>
      <c r="BH192" s="206"/>
      <c r="BI192" s="206"/>
      <c r="BJ192" s="206"/>
      <c r="BK192" s="206"/>
      <c r="BL192" s="206"/>
      <c r="BM192" s="206"/>
      <c r="BN192" s="206"/>
      <c r="BO192" s="206"/>
      <c r="BP192" s="206"/>
      <c r="BQ192" s="206"/>
      <c r="BR192" s="206"/>
      <c r="BS192" s="206"/>
      <c r="BT192" s="206"/>
      <c r="BU192" s="206"/>
      <c r="BV192" s="206"/>
      <c r="BW192" s="206"/>
      <c r="BX192" s="206"/>
      <c r="BY192" s="206"/>
      <c r="BZ192" s="206"/>
      <c r="CA192" s="206"/>
      <c r="CB192" s="206"/>
      <c r="CC192" s="206"/>
    </row>
    <row r="193" spans="28:81" ht="17.25">
      <c r="AB193" s="206"/>
      <c r="AC193" s="206"/>
      <c r="AD193" s="206"/>
      <c r="AE193" s="206"/>
      <c r="AF193" s="206"/>
      <c r="AG193" s="206"/>
      <c r="AH193" s="206"/>
      <c r="AI193" s="206"/>
      <c r="AJ193" s="206"/>
      <c r="AK193" s="206"/>
      <c r="AL193" s="206"/>
      <c r="AM193" s="206"/>
      <c r="AN193" s="206"/>
      <c r="AO193" s="206"/>
      <c r="AP193" s="206"/>
      <c r="AQ193" s="206"/>
      <c r="AR193" s="206"/>
      <c r="AS193" s="206"/>
      <c r="AT193" s="206"/>
      <c r="AU193" s="206"/>
      <c r="AV193" s="206"/>
      <c r="AW193" s="206"/>
      <c r="AX193" s="206"/>
      <c r="AY193" s="206"/>
      <c r="AZ193" s="206"/>
      <c r="BA193" s="206"/>
      <c r="BB193" s="206"/>
      <c r="BC193" s="206"/>
      <c r="BD193" s="206"/>
      <c r="BE193" s="206"/>
      <c r="BF193" s="206"/>
      <c r="BG193" s="206"/>
      <c r="BH193" s="206"/>
      <c r="BI193" s="206"/>
      <c r="BJ193" s="206"/>
      <c r="BK193" s="206"/>
      <c r="BL193" s="206"/>
      <c r="BM193" s="206"/>
      <c r="BN193" s="206"/>
      <c r="BO193" s="206"/>
      <c r="BP193" s="206"/>
      <c r="BQ193" s="206"/>
      <c r="BR193" s="206"/>
      <c r="BS193" s="206"/>
      <c r="BT193" s="206"/>
      <c r="BU193" s="206"/>
      <c r="BV193" s="206"/>
      <c r="BW193" s="206"/>
      <c r="BX193" s="206"/>
      <c r="BY193" s="206"/>
      <c r="BZ193" s="206"/>
      <c r="CA193" s="206"/>
      <c r="CB193" s="206"/>
      <c r="CC193" s="206"/>
    </row>
    <row r="194" spans="28:81" ht="17.25">
      <c r="AB194" s="206"/>
      <c r="AC194" s="206"/>
      <c r="AD194" s="206"/>
      <c r="AE194" s="206"/>
      <c r="AF194" s="206"/>
      <c r="AG194" s="206"/>
      <c r="AH194" s="206"/>
      <c r="AI194" s="206"/>
      <c r="AJ194" s="206"/>
      <c r="AK194" s="206"/>
      <c r="AL194" s="206"/>
      <c r="AM194" s="206"/>
      <c r="AN194" s="206"/>
      <c r="AO194" s="206"/>
      <c r="AP194" s="206"/>
      <c r="AQ194" s="206"/>
      <c r="AR194" s="206"/>
      <c r="AS194" s="206"/>
      <c r="AT194" s="206"/>
      <c r="AU194" s="206"/>
      <c r="AV194" s="206"/>
      <c r="AW194" s="206"/>
      <c r="AX194" s="206"/>
      <c r="AY194" s="206"/>
      <c r="AZ194" s="206"/>
      <c r="BA194" s="206"/>
      <c r="BB194" s="206"/>
      <c r="BC194" s="206"/>
      <c r="BD194" s="206"/>
      <c r="BE194" s="206"/>
      <c r="BF194" s="206"/>
      <c r="BG194" s="206"/>
      <c r="BH194" s="206"/>
      <c r="BI194" s="206"/>
      <c r="BJ194" s="206"/>
      <c r="BK194" s="206"/>
      <c r="BL194" s="206"/>
      <c r="BM194" s="206"/>
      <c r="BN194" s="206"/>
      <c r="BO194" s="206"/>
      <c r="BP194" s="206"/>
      <c r="BQ194" s="206"/>
      <c r="BR194" s="206"/>
      <c r="BS194" s="206"/>
      <c r="BT194" s="206"/>
      <c r="BU194" s="206"/>
      <c r="BV194" s="206"/>
      <c r="BW194" s="206"/>
      <c r="BX194" s="206"/>
      <c r="BY194" s="206"/>
      <c r="BZ194" s="206"/>
      <c r="CA194" s="206"/>
      <c r="CB194" s="206"/>
      <c r="CC194" s="206"/>
    </row>
    <row r="195" spans="28:81" ht="17.25">
      <c r="AB195" s="206"/>
      <c r="AC195" s="206"/>
      <c r="AD195" s="206"/>
      <c r="AE195" s="206"/>
      <c r="AF195" s="206"/>
      <c r="AG195" s="206"/>
      <c r="AH195" s="206"/>
      <c r="AI195" s="206"/>
      <c r="AJ195" s="206"/>
      <c r="AK195" s="206"/>
      <c r="AL195" s="206"/>
      <c r="AM195" s="206"/>
      <c r="AN195" s="206"/>
      <c r="AO195" s="206"/>
      <c r="AP195" s="206"/>
      <c r="AQ195" s="206"/>
      <c r="AR195" s="206"/>
      <c r="AS195" s="206"/>
      <c r="AT195" s="206"/>
      <c r="AU195" s="206"/>
      <c r="AV195" s="206"/>
      <c r="AW195" s="206"/>
      <c r="AX195" s="206"/>
      <c r="AY195" s="206"/>
      <c r="AZ195" s="206"/>
      <c r="BA195" s="206"/>
      <c r="BB195" s="206"/>
      <c r="BC195" s="206"/>
      <c r="BD195" s="206"/>
      <c r="BE195" s="206"/>
      <c r="BF195" s="206"/>
      <c r="BG195" s="206"/>
      <c r="BH195" s="206"/>
      <c r="BI195" s="206"/>
      <c r="BJ195" s="206"/>
      <c r="BK195" s="206"/>
      <c r="BL195" s="206"/>
      <c r="BM195" s="206"/>
      <c r="BN195" s="206"/>
      <c r="BO195" s="206"/>
      <c r="BP195" s="206"/>
      <c r="BQ195" s="206"/>
      <c r="BR195" s="206"/>
      <c r="BS195" s="206"/>
      <c r="BT195" s="206"/>
      <c r="BU195" s="206"/>
      <c r="BV195" s="206"/>
      <c r="BW195" s="206"/>
      <c r="BX195" s="206"/>
      <c r="BY195" s="206"/>
      <c r="BZ195" s="206"/>
      <c r="CA195" s="206"/>
      <c r="CB195" s="206"/>
      <c r="CC195" s="206"/>
    </row>
    <row r="196" spans="28:81" ht="17.25">
      <c r="AB196" s="206"/>
      <c r="AC196" s="206"/>
      <c r="AD196" s="206"/>
      <c r="AE196" s="206"/>
      <c r="AF196" s="206"/>
      <c r="AG196" s="206"/>
      <c r="AH196" s="206"/>
      <c r="AI196" s="206"/>
      <c r="AJ196" s="206"/>
      <c r="AK196" s="206"/>
      <c r="AL196" s="206"/>
      <c r="AM196" s="206"/>
      <c r="AN196" s="206"/>
      <c r="AO196" s="206"/>
      <c r="AP196" s="206"/>
      <c r="AQ196" s="206"/>
      <c r="AR196" s="206"/>
      <c r="AS196" s="206"/>
      <c r="AT196" s="206"/>
      <c r="AU196" s="206"/>
      <c r="AV196" s="206"/>
      <c r="AW196" s="206"/>
      <c r="AX196" s="206"/>
      <c r="AY196" s="206"/>
      <c r="AZ196" s="206"/>
      <c r="BA196" s="206"/>
      <c r="BB196" s="206"/>
      <c r="BC196" s="206"/>
      <c r="BD196" s="206"/>
      <c r="BE196" s="206"/>
      <c r="BF196" s="206"/>
      <c r="BG196" s="206"/>
      <c r="BH196" s="206"/>
      <c r="BI196" s="206"/>
      <c r="BJ196" s="206"/>
      <c r="BK196" s="206"/>
      <c r="BL196" s="206"/>
      <c r="BM196" s="206"/>
      <c r="BN196" s="206"/>
      <c r="BO196" s="206"/>
      <c r="BP196" s="206"/>
      <c r="BQ196" s="206"/>
      <c r="BR196" s="206"/>
      <c r="BS196" s="206"/>
      <c r="BT196" s="206"/>
      <c r="BU196" s="206"/>
      <c r="BV196" s="206"/>
      <c r="BW196" s="206"/>
      <c r="BX196" s="206"/>
      <c r="BY196" s="206"/>
      <c r="BZ196" s="206"/>
      <c r="CA196" s="206"/>
      <c r="CB196" s="206"/>
      <c r="CC196" s="206"/>
    </row>
    <row r="197" spans="28:81" ht="17.25">
      <c r="AB197" s="206"/>
      <c r="AC197" s="206"/>
      <c r="AD197" s="206"/>
      <c r="AE197" s="206"/>
      <c r="AF197" s="206"/>
      <c r="AG197" s="206"/>
      <c r="AH197" s="206"/>
      <c r="AI197" s="206"/>
      <c r="AJ197" s="206"/>
      <c r="AK197" s="206"/>
      <c r="AL197" s="206"/>
      <c r="AM197" s="206"/>
      <c r="AN197" s="206"/>
      <c r="AO197" s="206"/>
      <c r="AP197" s="206"/>
      <c r="AQ197" s="206"/>
      <c r="AR197" s="206"/>
      <c r="AS197" s="206"/>
      <c r="AT197" s="206"/>
      <c r="AU197" s="206"/>
      <c r="AV197" s="206"/>
      <c r="AW197" s="206"/>
      <c r="AX197" s="206"/>
      <c r="AY197" s="206"/>
      <c r="AZ197" s="206"/>
      <c r="BA197" s="206"/>
      <c r="BB197" s="206"/>
      <c r="BC197" s="206"/>
      <c r="BD197" s="206"/>
      <c r="BE197" s="206"/>
      <c r="BF197" s="206"/>
      <c r="BG197" s="206"/>
      <c r="BH197" s="206"/>
      <c r="BI197" s="206"/>
      <c r="BJ197" s="206"/>
      <c r="BK197" s="206"/>
      <c r="BL197" s="206"/>
      <c r="BM197" s="206"/>
      <c r="BN197" s="206"/>
      <c r="BO197" s="206"/>
      <c r="BP197" s="206"/>
      <c r="BQ197" s="206"/>
      <c r="BR197" s="206"/>
      <c r="BS197" s="206"/>
      <c r="BT197" s="206"/>
      <c r="BU197" s="206"/>
      <c r="BV197" s="206"/>
      <c r="BW197" s="206"/>
      <c r="BX197" s="206"/>
      <c r="BY197" s="206"/>
      <c r="BZ197" s="206"/>
      <c r="CA197" s="206"/>
      <c r="CB197" s="206"/>
      <c r="CC197" s="206"/>
    </row>
    <row r="198" spans="28:81" ht="17.25">
      <c r="AB198" s="206"/>
      <c r="AC198" s="206"/>
      <c r="AD198" s="206"/>
      <c r="AE198" s="206"/>
      <c r="AF198" s="206"/>
      <c r="AG198" s="206"/>
      <c r="AH198" s="206"/>
      <c r="AI198" s="206"/>
      <c r="AJ198" s="206"/>
      <c r="AK198" s="206"/>
      <c r="AL198" s="206"/>
      <c r="AM198" s="206"/>
      <c r="AN198" s="206"/>
      <c r="AO198" s="206"/>
      <c r="AP198" s="206"/>
      <c r="AQ198" s="206"/>
      <c r="AR198" s="206"/>
      <c r="AS198" s="206"/>
      <c r="AT198" s="206"/>
      <c r="AU198" s="206"/>
      <c r="AV198" s="206"/>
      <c r="AW198" s="206"/>
      <c r="AX198" s="206"/>
      <c r="AY198" s="206"/>
      <c r="AZ198" s="206"/>
      <c r="BA198" s="206"/>
      <c r="BB198" s="206"/>
      <c r="BC198" s="206"/>
      <c r="BD198" s="206"/>
      <c r="BE198" s="206"/>
      <c r="BF198" s="206"/>
      <c r="BG198" s="206"/>
      <c r="BH198" s="206"/>
      <c r="BI198" s="206"/>
      <c r="BJ198" s="206"/>
      <c r="BK198" s="206"/>
      <c r="BL198" s="206"/>
      <c r="BM198" s="206"/>
      <c r="BN198" s="206"/>
      <c r="BO198" s="206"/>
      <c r="BP198" s="206"/>
      <c r="BQ198" s="206"/>
      <c r="BR198" s="206"/>
      <c r="BS198" s="206"/>
      <c r="BT198" s="206"/>
      <c r="BU198" s="206"/>
      <c r="BV198" s="206"/>
      <c r="BW198" s="206"/>
      <c r="BX198" s="206"/>
      <c r="BY198" s="206"/>
      <c r="BZ198" s="206"/>
      <c r="CA198" s="206"/>
      <c r="CB198" s="206"/>
      <c r="CC198" s="206"/>
    </row>
    <row r="199" spans="28:81" ht="17.25">
      <c r="AB199" s="206"/>
      <c r="AC199" s="206"/>
      <c r="AD199" s="206"/>
      <c r="AE199" s="206"/>
      <c r="AF199" s="206"/>
      <c r="AG199" s="206"/>
      <c r="AH199" s="206"/>
      <c r="AI199" s="206"/>
      <c r="AJ199" s="206"/>
      <c r="AK199" s="206"/>
      <c r="AL199" s="206"/>
      <c r="AM199" s="206"/>
      <c r="AN199" s="206"/>
      <c r="AO199" s="206"/>
      <c r="AP199" s="206"/>
      <c r="AQ199" s="206"/>
      <c r="AR199" s="206"/>
      <c r="AS199" s="206"/>
      <c r="AT199" s="206"/>
      <c r="AU199" s="206"/>
      <c r="AV199" s="206"/>
      <c r="AW199" s="206"/>
      <c r="AX199" s="206"/>
      <c r="AY199" s="206"/>
      <c r="AZ199" s="206"/>
      <c r="BA199" s="206"/>
      <c r="BB199" s="206"/>
      <c r="BC199" s="206"/>
      <c r="BD199" s="206"/>
      <c r="BE199" s="206"/>
      <c r="BF199" s="206"/>
      <c r="BG199" s="206"/>
      <c r="BH199" s="206"/>
      <c r="BI199" s="206"/>
      <c r="BJ199" s="206"/>
      <c r="BK199" s="206"/>
      <c r="BL199" s="206"/>
      <c r="BM199" s="206"/>
      <c r="BN199" s="206"/>
      <c r="BO199" s="206"/>
      <c r="BP199" s="206"/>
      <c r="BQ199" s="206"/>
      <c r="BR199" s="206"/>
      <c r="BS199" s="206"/>
      <c r="BT199" s="206"/>
      <c r="BU199" s="206"/>
      <c r="BV199" s="206"/>
      <c r="BW199" s="206"/>
      <c r="BX199" s="206"/>
      <c r="BY199" s="206"/>
      <c r="BZ199" s="206"/>
      <c r="CA199" s="206"/>
      <c r="CB199" s="206"/>
      <c r="CC199" s="206"/>
    </row>
    <row r="200" spans="28:81" ht="17.25">
      <c r="AB200" s="206"/>
      <c r="AC200" s="206"/>
      <c r="AD200" s="206"/>
      <c r="AE200" s="206"/>
      <c r="AF200" s="206"/>
      <c r="AG200" s="206"/>
      <c r="AH200" s="206"/>
      <c r="AI200" s="206"/>
      <c r="AJ200" s="206"/>
      <c r="AK200" s="206"/>
      <c r="AL200" s="206"/>
      <c r="AM200" s="206"/>
      <c r="AN200" s="206"/>
      <c r="AO200" s="206"/>
      <c r="AP200" s="206"/>
      <c r="AQ200" s="206"/>
      <c r="AR200" s="206"/>
      <c r="AS200" s="206"/>
      <c r="AT200" s="206"/>
      <c r="AU200" s="206"/>
      <c r="AV200" s="206"/>
      <c r="AW200" s="206"/>
      <c r="AX200" s="206"/>
      <c r="AY200" s="206"/>
      <c r="AZ200" s="206"/>
      <c r="BA200" s="206"/>
      <c r="BB200" s="206"/>
      <c r="BC200" s="206"/>
      <c r="BD200" s="206"/>
      <c r="BE200" s="206"/>
      <c r="BF200" s="206"/>
      <c r="BG200" s="206"/>
      <c r="BH200" s="206"/>
      <c r="BI200" s="206"/>
      <c r="BJ200" s="206"/>
      <c r="BK200" s="206"/>
      <c r="BL200" s="206"/>
      <c r="BM200" s="206"/>
      <c r="BN200" s="206"/>
      <c r="BO200" s="206"/>
      <c r="BP200" s="206"/>
      <c r="BQ200" s="206"/>
      <c r="BR200" s="206"/>
      <c r="BS200" s="206"/>
      <c r="BT200" s="206"/>
      <c r="BU200" s="206"/>
      <c r="BV200" s="206"/>
      <c r="BW200" s="206"/>
      <c r="BX200" s="206"/>
      <c r="BY200" s="206"/>
      <c r="BZ200" s="206"/>
      <c r="CA200" s="206"/>
      <c r="CB200" s="206"/>
      <c r="CC200" s="206"/>
    </row>
    <row r="201" spans="28:81" ht="17.25">
      <c r="AB201" s="206"/>
      <c r="AC201" s="206"/>
      <c r="AD201" s="206"/>
      <c r="AE201" s="206"/>
      <c r="AF201" s="206"/>
      <c r="AG201" s="206"/>
      <c r="AH201" s="206"/>
      <c r="AI201" s="206"/>
      <c r="AJ201" s="206"/>
      <c r="AK201" s="206"/>
      <c r="AL201" s="206"/>
      <c r="AM201" s="206"/>
      <c r="AN201" s="206"/>
      <c r="AO201" s="206"/>
      <c r="AP201" s="206"/>
      <c r="AQ201" s="206"/>
      <c r="AR201" s="206"/>
      <c r="AS201" s="206"/>
      <c r="AT201" s="206"/>
      <c r="AU201" s="206"/>
      <c r="AV201" s="206"/>
      <c r="AW201" s="206"/>
      <c r="AX201" s="206"/>
      <c r="AY201" s="206"/>
      <c r="AZ201" s="206"/>
      <c r="BA201" s="206"/>
      <c r="BB201" s="206"/>
      <c r="BC201" s="206"/>
      <c r="BD201" s="206"/>
      <c r="BE201" s="206"/>
      <c r="BF201" s="206"/>
      <c r="BG201" s="206"/>
      <c r="BH201" s="206"/>
      <c r="BI201" s="206"/>
      <c r="BJ201" s="206"/>
      <c r="BK201" s="206"/>
      <c r="BL201" s="206"/>
      <c r="BM201" s="206"/>
      <c r="BN201" s="206"/>
      <c r="BO201" s="206"/>
      <c r="BP201" s="206"/>
      <c r="BQ201" s="206"/>
      <c r="BR201" s="206"/>
      <c r="BS201" s="206"/>
      <c r="BT201" s="206"/>
      <c r="BU201" s="206"/>
      <c r="BV201" s="206"/>
      <c r="BW201" s="206"/>
      <c r="BX201" s="206"/>
      <c r="BY201" s="206"/>
      <c r="BZ201" s="206"/>
      <c r="CA201" s="206"/>
      <c r="CB201" s="206"/>
      <c r="CC201" s="206"/>
    </row>
    <row r="202" spans="28:81" ht="17.25">
      <c r="AB202" s="206"/>
      <c r="AC202" s="206"/>
      <c r="AD202" s="206"/>
      <c r="AE202" s="206"/>
      <c r="AF202" s="206"/>
      <c r="AG202" s="206"/>
      <c r="AH202" s="206"/>
      <c r="AI202" s="206"/>
      <c r="AJ202" s="206"/>
      <c r="AK202" s="206"/>
      <c r="AL202" s="206"/>
      <c r="AM202" s="206"/>
      <c r="AN202" s="206"/>
      <c r="AO202" s="206"/>
      <c r="AP202" s="206"/>
      <c r="AQ202" s="206"/>
      <c r="AR202" s="206"/>
      <c r="AS202" s="206"/>
      <c r="AT202" s="206"/>
      <c r="AU202" s="206"/>
      <c r="AV202" s="206"/>
      <c r="AW202" s="206"/>
      <c r="AX202" s="206"/>
      <c r="AY202" s="206"/>
      <c r="AZ202" s="206"/>
      <c r="BA202" s="206"/>
      <c r="BB202" s="206"/>
      <c r="BC202" s="206"/>
      <c r="BD202" s="206"/>
      <c r="BE202" s="206"/>
      <c r="BF202" s="206"/>
      <c r="BG202" s="206"/>
      <c r="BH202" s="206"/>
      <c r="BI202" s="206"/>
      <c r="BJ202" s="206"/>
      <c r="BK202" s="206"/>
      <c r="BL202" s="206"/>
      <c r="BM202" s="206"/>
      <c r="BN202" s="206"/>
      <c r="BO202" s="206"/>
      <c r="BP202" s="206"/>
      <c r="BQ202" s="206"/>
      <c r="BR202" s="206"/>
      <c r="BS202" s="206"/>
      <c r="BT202" s="206"/>
      <c r="BU202" s="206"/>
      <c r="BV202" s="206"/>
      <c r="BW202" s="206"/>
      <c r="BX202" s="206"/>
      <c r="BY202" s="206"/>
      <c r="BZ202" s="206"/>
      <c r="CA202" s="206"/>
      <c r="CB202" s="206"/>
      <c r="CC202" s="206"/>
    </row>
    <row r="203" spans="28:81" ht="17.25">
      <c r="AB203" s="206"/>
      <c r="AC203" s="206"/>
      <c r="AD203" s="206"/>
      <c r="AE203" s="206"/>
      <c r="AF203" s="206"/>
      <c r="AG203" s="206"/>
      <c r="AH203" s="206"/>
      <c r="AI203" s="206"/>
      <c r="AJ203" s="206"/>
      <c r="AK203" s="206"/>
      <c r="AL203" s="206"/>
      <c r="AM203" s="206"/>
      <c r="AN203" s="206"/>
      <c r="AO203" s="206"/>
      <c r="AP203" s="206"/>
      <c r="AQ203" s="206"/>
      <c r="AR203" s="206"/>
      <c r="AS203" s="206"/>
      <c r="AT203" s="206"/>
      <c r="AU203" s="206"/>
      <c r="AV203" s="206"/>
      <c r="AW203" s="206"/>
      <c r="AX203" s="206"/>
      <c r="AY203" s="206"/>
      <c r="AZ203" s="206"/>
      <c r="BA203" s="206"/>
      <c r="BB203" s="206"/>
      <c r="BC203" s="206"/>
      <c r="BD203" s="206"/>
      <c r="BE203" s="206"/>
      <c r="BF203" s="206"/>
      <c r="BG203" s="206"/>
      <c r="BH203" s="206"/>
      <c r="BI203" s="206"/>
      <c r="BJ203" s="206"/>
      <c r="BK203" s="206"/>
      <c r="BL203" s="206"/>
      <c r="BM203" s="206"/>
      <c r="BN203" s="206"/>
      <c r="BO203" s="206"/>
      <c r="BP203" s="206"/>
      <c r="BQ203" s="206"/>
      <c r="BR203" s="206"/>
      <c r="BS203" s="206"/>
      <c r="BT203" s="206"/>
      <c r="BU203" s="206"/>
      <c r="BV203" s="206"/>
      <c r="BW203" s="206"/>
      <c r="BX203" s="206"/>
      <c r="BY203" s="206"/>
      <c r="BZ203" s="206"/>
      <c r="CA203" s="206"/>
      <c r="CB203" s="206"/>
      <c r="CC203" s="206"/>
    </row>
    <row r="204" spans="28:81" ht="17.25">
      <c r="AB204" s="206"/>
      <c r="AC204" s="206"/>
      <c r="AD204" s="206"/>
      <c r="AE204" s="206"/>
      <c r="AF204" s="206"/>
      <c r="AG204" s="206"/>
      <c r="AH204" s="206"/>
      <c r="AI204" s="206"/>
      <c r="AJ204" s="206"/>
      <c r="AK204" s="206"/>
      <c r="AL204" s="206"/>
      <c r="AM204" s="206"/>
      <c r="AN204" s="206"/>
      <c r="AO204" s="206"/>
      <c r="AP204" s="206"/>
      <c r="AQ204" s="206"/>
      <c r="AR204" s="206"/>
      <c r="AS204" s="206"/>
      <c r="AT204" s="206"/>
      <c r="AU204" s="206"/>
      <c r="AV204" s="206"/>
      <c r="AW204" s="206"/>
      <c r="AX204" s="206"/>
      <c r="AY204" s="206"/>
      <c r="AZ204" s="206"/>
      <c r="BA204" s="206"/>
      <c r="BB204" s="206"/>
      <c r="BC204" s="206"/>
      <c r="BD204" s="206"/>
      <c r="BE204" s="206"/>
      <c r="BF204" s="206"/>
      <c r="BG204" s="206"/>
      <c r="BH204" s="206"/>
      <c r="BI204" s="206"/>
      <c r="BJ204" s="206"/>
      <c r="BK204" s="206"/>
      <c r="BL204" s="206"/>
      <c r="BM204" s="206"/>
      <c r="BN204" s="206"/>
      <c r="BO204" s="206"/>
      <c r="BP204" s="206"/>
      <c r="BQ204" s="206"/>
      <c r="BR204" s="206"/>
      <c r="BS204" s="206"/>
      <c r="BT204" s="206"/>
      <c r="BU204" s="206"/>
      <c r="BV204" s="206"/>
      <c r="BW204" s="206"/>
      <c r="BX204" s="206"/>
      <c r="BY204" s="206"/>
      <c r="BZ204" s="206"/>
      <c r="CA204" s="206"/>
      <c r="CB204" s="206"/>
      <c r="CC204" s="206"/>
    </row>
    <row r="205" spans="28:81" ht="17.25">
      <c r="AB205" s="206"/>
      <c r="AC205" s="206"/>
      <c r="AD205" s="206"/>
      <c r="AE205" s="206"/>
      <c r="AF205" s="206"/>
      <c r="AG205" s="206"/>
      <c r="AH205" s="206"/>
      <c r="AI205" s="206"/>
      <c r="AJ205" s="206"/>
      <c r="AK205" s="206"/>
      <c r="AL205" s="206"/>
      <c r="AM205" s="206"/>
      <c r="AN205" s="206"/>
      <c r="AO205" s="206"/>
      <c r="AP205" s="206"/>
      <c r="AQ205" s="206"/>
      <c r="AR205" s="206"/>
      <c r="AS205" s="206"/>
      <c r="AT205" s="206"/>
      <c r="AU205" s="206"/>
      <c r="AV205" s="206"/>
      <c r="AW205" s="206"/>
      <c r="AX205" s="206"/>
      <c r="AY205" s="206"/>
      <c r="AZ205" s="206"/>
      <c r="BA205" s="206"/>
      <c r="BB205" s="206"/>
      <c r="BC205" s="206"/>
      <c r="BD205" s="206"/>
      <c r="BE205" s="206"/>
      <c r="BF205" s="206"/>
      <c r="BG205" s="206"/>
      <c r="BH205" s="206"/>
      <c r="BI205" s="206"/>
      <c r="BJ205" s="206"/>
      <c r="BK205" s="206"/>
      <c r="BL205" s="206"/>
      <c r="BM205" s="206"/>
      <c r="BN205" s="206"/>
      <c r="BO205" s="206"/>
      <c r="BP205" s="206"/>
      <c r="BQ205" s="206"/>
      <c r="BR205" s="206"/>
      <c r="BS205" s="206"/>
      <c r="BT205" s="206"/>
      <c r="BU205" s="206"/>
      <c r="BV205" s="206"/>
      <c r="BW205" s="206"/>
      <c r="BX205" s="206"/>
      <c r="BY205" s="206"/>
      <c r="BZ205" s="206"/>
      <c r="CA205" s="206"/>
      <c r="CB205" s="206"/>
      <c r="CC205" s="206"/>
    </row>
    <row r="206" spans="28:81" ht="17.25">
      <c r="AB206" s="206"/>
      <c r="AC206" s="206"/>
      <c r="AD206" s="206"/>
      <c r="AE206" s="206"/>
      <c r="AF206" s="206"/>
      <c r="AG206" s="206"/>
      <c r="AH206" s="206"/>
      <c r="AI206" s="206"/>
      <c r="AJ206" s="206"/>
      <c r="AK206" s="206"/>
      <c r="AL206" s="206"/>
      <c r="AM206" s="206"/>
      <c r="AN206" s="206"/>
      <c r="AO206" s="206"/>
      <c r="AP206" s="206"/>
      <c r="AQ206" s="206"/>
      <c r="AR206" s="206"/>
      <c r="AS206" s="206"/>
      <c r="AT206" s="206"/>
      <c r="AU206" s="206"/>
      <c r="AV206" s="206"/>
      <c r="AW206" s="206"/>
      <c r="AX206" s="206"/>
      <c r="AY206" s="206"/>
      <c r="AZ206" s="206"/>
      <c r="BA206" s="206"/>
      <c r="BB206" s="206"/>
      <c r="BC206" s="206"/>
      <c r="BD206" s="206"/>
      <c r="BE206" s="206"/>
      <c r="BF206" s="206"/>
      <c r="BG206" s="206"/>
      <c r="BH206" s="206"/>
      <c r="BI206" s="206"/>
      <c r="BJ206" s="206"/>
      <c r="BK206" s="206"/>
      <c r="BL206" s="206"/>
      <c r="BM206" s="206"/>
      <c r="BN206" s="206"/>
      <c r="BO206" s="206"/>
      <c r="BP206" s="206"/>
      <c r="BQ206" s="206"/>
      <c r="BR206" s="206"/>
      <c r="BS206" s="206"/>
      <c r="BT206" s="206"/>
      <c r="BU206" s="206"/>
      <c r="BV206" s="206"/>
      <c r="BW206" s="206"/>
      <c r="BX206" s="206"/>
      <c r="BY206" s="206"/>
      <c r="BZ206" s="206"/>
      <c r="CA206" s="206"/>
      <c r="CB206" s="206"/>
      <c r="CC206" s="206"/>
    </row>
    <row r="207" spans="28:81" ht="17.25">
      <c r="AB207" s="206"/>
      <c r="AC207" s="206"/>
      <c r="AD207" s="206"/>
      <c r="AE207" s="206"/>
      <c r="AF207" s="206"/>
      <c r="AG207" s="206"/>
      <c r="AH207" s="206"/>
      <c r="AI207" s="206"/>
      <c r="AJ207" s="206"/>
      <c r="AK207" s="206"/>
      <c r="AL207" s="206"/>
      <c r="AM207" s="206"/>
      <c r="AN207" s="206"/>
      <c r="AO207" s="206"/>
      <c r="AP207" s="206"/>
      <c r="AQ207" s="206"/>
      <c r="AR207" s="206"/>
      <c r="AS207" s="206"/>
      <c r="AT207" s="206"/>
      <c r="AU207" s="206"/>
      <c r="AV207" s="206"/>
      <c r="AW207" s="206"/>
      <c r="AX207" s="206"/>
      <c r="AY207" s="206"/>
      <c r="AZ207" s="206"/>
      <c r="BA207" s="206"/>
      <c r="BB207" s="206"/>
      <c r="BC207" s="206"/>
      <c r="BD207" s="206"/>
      <c r="BE207" s="206"/>
      <c r="BF207" s="206"/>
      <c r="BG207" s="206"/>
      <c r="BH207" s="206"/>
      <c r="BI207" s="206"/>
      <c r="BJ207" s="206"/>
      <c r="BK207" s="206"/>
      <c r="BL207" s="206"/>
      <c r="BM207" s="206"/>
      <c r="BN207" s="206"/>
      <c r="BO207" s="206"/>
      <c r="BP207" s="206"/>
      <c r="BQ207" s="206"/>
      <c r="BR207" s="206"/>
      <c r="BS207" s="206"/>
      <c r="BT207" s="206"/>
      <c r="BU207" s="206"/>
      <c r="BV207" s="206"/>
      <c r="BW207" s="206"/>
      <c r="BX207" s="206"/>
      <c r="BY207" s="206"/>
      <c r="BZ207" s="206"/>
      <c r="CA207" s="206"/>
      <c r="CB207" s="206"/>
      <c r="CC207" s="206"/>
    </row>
    <row r="208" spans="28:81" ht="17.25">
      <c r="AB208" s="206"/>
      <c r="AC208" s="206"/>
      <c r="AD208" s="206"/>
      <c r="AE208" s="206"/>
      <c r="AF208" s="206"/>
      <c r="AG208" s="206"/>
      <c r="AH208" s="206"/>
      <c r="AI208" s="206"/>
      <c r="AJ208" s="206"/>
      <c r="AK208" s="206"/>
      <c r="AL208" s="206"/>
      <c r="AM208" s="206"/>
      <c r="AN208" s="206"/>
      <c r="AO208" s="206"/>
      <c r="AP208" s="206"/>
      <c r="AQ208" s="206"/>
      <c r="AR208" s="206"/>
      <c r="AS208" s="206"/>
      <c r="AT208" s="206"/>
      <c r="AU208" s="206"/>
      <c r="AV208" s="206"/>
      <c r="AW208" s="206"/>
      <c r="AX208" s="206"/>
      <c r="AY208" s="206"/>
      <c r="AZ208" s="206"/>
      <c r="BA208" s="206"/>
      <c r="BB208" s="206"/>
      <c r="BC208" s="206"/>
      <c r="BD208" s="206"/>
      <c r="BE208" s="206"/>
      <c r="BF208" s="206"/>
      <c r="BG208" s="206"/>
      <c r="BH208" s="206"/>
      <c r="BI208" s="206"/>
      <c r="BJ208" s="206"/>
      <c r="BK208" s="206"/>
      <c r="BL208" s="206"/>
      <c r="BM208" s="206"/>
      <c r="BN208" s="206"/>
      <c r="BO208" s="206"/>
      <c r="BP208" s="206"/>
      <c r="BQ208" s="206"/>
      <c r="BR208" s="206"/>
      <c r="BS208" s="206"/>
      <c r="BT208" s="206"/>
      <c r="BU208" s="206"/>
      <c r="BV208" s="206"/>
      <c r="BW208" s="206"/>
      <c r="BX208" s="206"/>
      <c r="BY208" s="206"/>
      <c r="BZ208" s="206"/>
      <c r="CA208" s="206"/>
      <c r="CB208" s="206"/>
      <c r="CC208" s="206"/>
    </row>
    <row r="209" spans="28:81" ht="17.25">
      <c r="AB209" s="206"/>
      <c r="AC209" s="206"/>
      <c r="AD209" s="206"/>
      <c r="AE209" s="206"/>
      <c r="AF209" s="206"/>
      <c r="AG209" s="206"/>
      <c r="AH209" s="206"/>
      <c r="AI209" s="206"/>
      <c r="AJ209" s="206"/>
      <c r="AK209" s="206"/>
      <c r="AL209" s="206"/>
      <c r="AM209" s="206"/>
      <c r="AN209" s="206"/>
      <c r="AO209" s="206"/>
      <c r="AP209" s="206"/>
      <c r="AQ209" s="206"/>
      <c r="AR209" s="206"/>
      <c r="AS209" s="206"/>
      <c r="AT209" s="206"/>
      <c r="AU209" s="206"/>
      <c r="AV209" s="206"/>
      <c r="AW209" s="206"/>
      <c r="AX209" s="206"/>
      <c r="AY209" s="206"/>
      <c r="AZ209" s="206"/>
      <c r="BA209" s="206"/>
      <c r="BB209" s="206"/>
      <c r="BC209" s="206"/>
      <c r="BD209" s="206"/>
      <c r="BE209" s="206"/>
      <c r="BF209" s="206"/>
      <c r="BG209" s="206"/>
      <c r="BH209" s="206"/>
      <c r="BI209" s="206"/>
      <c r="BJ209" s="206"/>
      <c r="BK209" s="206"/>
      <c r="BL209" s="206"/>
      <c r="BM209" s="206"/>
      <c r="BN209" s="206"/>
      <c r="BO209" s="206"/>
      <c r="BP209" s="206"/>
      <c r="BQ209" s="206"/>
      <c r="BR209" s="206"/>
      <c r="BS209" s="206"/>
      <c r="BT209" s="206"/>
      <c r="BU209" s="206"/>
      <c r="BV209" s="206"/>
      <c r="BW209" s="206"/>
      <c r="BX209" s="206"/>
      <c r="BY209" s="206"/>
      <c r="BZ209" s="206"/>
      <c r="CA209" s="206"/>
      <c r="CB209" s="206"/>
      <c r="CC209" s="206"/>
    </row>
    <row r="210" spans="28:81" ht="17.25">
      <c r="AB210" s="206"/>
      <c r="AC210" s="206"/>
      <c r="AD210" s="206"/>
      <c r="AE210" s="206"/>
      <c r="AF210" s="206"/>
      <c r="AG210" s="206"/>
      <c r="AH210" s="206"/>
      <c r="AI210" s="206"/>
      <c r="AJ210" s="206"/>
      <c r="AK210" s="206"/>
      <c r="AL210" s="206"/>
      <c r="AM210" s="206"/>
      <c r="AN210" s="206"/>
      <c r="AO210" s="206"/>
      <c r="AP210" s="206"/>
      <c r="AQ210" s="206"/>
      <c r="AR210" s="206"/>
      <c r="AS210" s="206"/>
      <c r="AT210" s="206"/>
      <c r="AU210" s="206"/>
      <c r="AV210" s="206"/>
      <c r="AW210" s="206"/>
      <c r="AX210" s="206"/>
      <c r="AY210" s="206"/>
      <c r="AZ210" s="206"/>
      <c r="BA210" s="206"/>
      <c r="BB210" s="206"/>
      <c r="BC210" s="206"/>
      <c r="BD210" s="206"/>
      <c r="BE210" s="206"/>
      <c r="BF210" s="206"/>
      <c r="BG210" s="206"/>
      <c r="BH210" s="206"/>
      <c r="BI210" s="206"/>
      <c r="BJ210" s="206"/>
      <c r="BK210" s="206"/>
      <c r="BL210" s="206"/>
      <c r="BM210" s="206"/>
      <c r="BN210" s="206"/>
      <c r="BO210" s="206"/>
      <c r="BP210" s="206"/>
      <c r="BQ210" s="206"/>
      <c r="BR210" s="206"/>
      <c r="BS210" s="206"/>
      <c r="BT210" s="206"/>
      <c r="BU210" s="206"/>
      <c r="BV210" s="206"/>
      <c r="BW210" s="206"/>
      <c r="BX210" s="206"/>
      <c r="BY210" s="206"/>
      <c r="BZ210" s="206"/>
      <c r="CA210" s="206"/>
      <c r="CB210" s="206"/>
      <c r="CC210" s="206"/>
    </row>
    <row r="211" spans="28:81" ht="17.25">
      <c r="AB211" s="206"/>
      <c r="AC211" s="206"/>
      <c r="AD211" s="206"/>
      <c r="AE211" s="206"/>
      <c r="AF211" s="206"/>
      <c r="AG211" s="206"/>
      <c r="AH211" s="206"/>
      <c r="AI211" s="206"/>
      <c r="AJ211" s="206"/>
      <c r="AK211" s="206"/>
      <c r="AL211" s="206"/>
      <c r="AM211" s="206"/>
      <c r="AN211" s="206"/>
      <c r="AO211" s="206"/>
      <c r="AP211" s="206"/>
      <c r="AQ211" s="206"/>
      <c r="AR211" s="206"/>
      <c r="AS211" s="206"/>
      <c r="AT211" s="206"/>
      <c r="AU211" s="206"/>
      <c r="AV211" s="206"/>
      <c r="AW211" s="206"/>
      <c r="AX211" s="206"/>
      <c r="AY211" s="206"/>
      <c r="AZ211" s="206"/>
      <c r="BA211" s="206"/>
      <c r="BB211" s="206"/>
      <c r="BC211" s="206"/>
      <c r="BD211" s="206"/>
      <c r="BE211" s="206"/>
      <c r="BF211" s="206"/>
      <c r="BG211" s="206"/>
      <c r="BH211" s="206"/>
      <c r="BI211" s="206"/>
      <c r="BJ211" s="206"/>
      <c r="BK211" s="206"/>
      <c r="BL211" s="206"/>
      <c r="BM211" s="206"/>
      <c r="BN211" s="206"/>
      <c r="BO211" s="206"/>
      <c r="BP211" s="206"/>
      <c r="BQ211" s="206"/>
      <c r="BR211" s="206"/>
      <c r="BS211" s="206"/>
      <c r="BT211" s="206"/>
      <c r="BU211" s="206"/>
      <c r="BV211" s="206"/>
      <c r="BW211" s="206"/>
      <c r="BX211" s="206"/>
      <c r="BY211" s="206"/>
      <c r="BZ211" s="206"/>
      <c r="CA211" s="206"/>
      <c r="CB211" s="206"/>
      <c r="CC211" s="206"/>
    </row>
    <row r="212" spans="28:81" ht="17.25">
      <c r="AB212" s="206"/>
      <c r="AC212" s="206"/>
      <c r="AD212" s="206"/>
      <c r="AE212" s="206"/>
      <c r="AF212" s="206"/>
      <c r="AG212" s="206"/>
      <c r="AH212" s="206"/>
      <c r="AI212" s="206"/>
      <c r="AJ212" s="206"/>
      <c r="AK212" s="206"/>
      <c r="AL212" s="206"/>
      <c r="AM212" s="206"/>
      <c r="AN212" s="206"/>
      <c r="AO212" s="206"/>
      <c r="AP212" s="206"/>
      <c r="AQ212" s="206"/>
      <c r="AR212" s="206"/>
      <c r="AS212" s="206"/>
      <c r="AT212" s="206"/>
      <c r="AU212" s="206"/>
      <c r="AV212" s="206"/>
      <c r="AW212" s="206"/>
      <c r="AX212" s="206"/>
      <c r="AY212" s="206"/>
      <c r="AZ212" s="206"/>
      <c r="BA212" s="206"/>
      <c r="BB212" s="206"/>
      <c r="BC212" s="206"/>
      <c r="BD212" s="206"/>
      <c r="BE212" s="206"/>
      <c r="BF212" s="206"/>
      <c r="BG212" s="206"/>
      <c r="BH212" s="206"/>
      <c r="BI212" s="206"/>
      <c r="BJ212" s="206"/>
      <c r="BK212" s="206"/>
      <c r="BL212" s="206"/>
      <c r="BM212" s="206"/>
      <c r="BN212" s="206"/>
      <c r="BO212" s="206"/>
      <c r="BP212" s="206"/>
      <c r="BQ212" s="206"/>
      <c r="BR212" s="206"/>
      <c r="BS212" s="206"/>
      <c r="BT212" s="206"/>
      <c r="BU212" s="206"/>
      <c r="BV212" s="206"/>
      <c r="BW212" s="206"/>
      <c r="BX212" s="206"/>
      <c r="BY212" s="206"/>
      <c r="BZ212" s="206"/>
      <c r="CA212" s="206"/>
      <c r="CB212" s="206"/>
      <c r="CC212" s="206"/>
    </row>
    <row r="213" spans="28:81" ht="17.25">
      <c r="AB213" s="206"/>
      <c r="AC213" s="206"/>
      <c r="AD213" s="206"/>
      <c r="AE213" s="206"/>
      <c r="AF213" s="206"/>
      <c r="AG213" s="206"/>
      <c r="AH213" s="206"/>
      <c r="AI213" s="206"/>
      <c r="AJ213" s="206"/>
      <c r="AK213" s="206"/>
      <c r="AL213" s="206"/>
      <c r="AM213" s="206"/>
      <c r="AN213" s="206"/>
      <c r="AO213" s="206"/>
      <c r="AP213" s="206"/>
      <c r="AQ213" s="206"/>
      <c r="AR213" s="206"/>
      <c r="AS213" s="206"/>
      <c r="AT213" s="206"/>
      <c r="AU213" s="206"/>
      <c r="AV213" s="206"/>
      <c r="AW213" s="206"/>
      <c r="AX213" s="206"/>
      <c r="AY213" s="206"/>
      <c r="AZ213" s="206"/>
      <c r="BA213" s="206"/>
      <c r="BB213" s="206"/>
      <c r="BC213" s="206"/>
      <c r="BD213" s="206"/>
      <c r="BE213" s="206"/>
      <c r="BF213" s="206"/>
      <c r="BG213" s="206"/>
      <c r="BH213" s="206"/>
      <c r="BI213" s="206"/>
      <c r="BJ213" s="206"/>
      <c r="BK213" s="206"/>
      <c r="BL213" s="206"/>
      <c r="BM213" s="206"/>
      <c r="BN213" s="206"/>
      <c r="BO213" s="206"/>
      <c r="BP213" s="206"/>
      <c r="BQ213" s="206"/>
      <c r="BR213" s="206"/>
      <c r="BS213" s="206"/>
      <c r="BT213" s="206"/>
      <c r="BU213" s="206"/>
      <c r="BV213" s="206"/>
      <c r="BW213" s="206"/>
      <c r="BX213" s="206"/>
      <c r="BY213" s="206"/>
      <c r="BZ213" s="206"/>
      <c r="CA213" s="206"/>
      <c r="CB213" s="206"/>
      <c r="CC213" s="206"/>
    </row>
    <row r="214" spans="28:81" ht="17.25">
      <c r="AB214" s="206"/>
      <c r="AC214" s="206"/>
      <c r="AD214" s="206"/>
      <c r="AE214" s="206"/>
      <c r="AF214" s="206"/>
      <c r="AG214" s="206"/>
      <c r="AH214" s="206"/>
      <c r="AI214" s="206"/>
      <c r="AJ214" s="206"/>
      <c r="AK214" s="206"/>
      <c r="AL214" s="206"/>
      <c r="AM214" s="206"/>
      <c r="AN214" s="206"/>
      <c r="AO214" s="206"/>
      <c r="AP214" s="206"/>
      <c r="AQ214" s="206"/>
      <c r="AR214" s="206"/>
      <c r="AS214" s="206"/>
      <c r="AT214" s="206"/>
      <c r="AU214" s="206"/>
      <c r="AV214" s="206"/>
      <c r="AW214" s="206"/>
      <c r="AX214" s="206"/>
      <c r="AY214" s="206"/>
      <c r="AZ214" s="206"/>
      <c r="BA214" s="206"/>
      <c r="BB214" s="206"/>
      <c r="BC214" s="206"/>
      <c r="BD214" s="206"/>
      <c r="BE214" s="206"/>
      <c r="BF214" s="206"/>
      <c r="BG214" s="206"/>
      <c r="BH214" s="206"/>
      <c r="BI214" s="206"/>
      <c r="BJ214" s="206"/>
      <c r="BK214" s="206"/>
      <c r="BL214" s="206"/>
      <c r="BM214" s="206"/>
      <c r="BN214" s="206"/>
      <c r="BO214" s="206"/>
      <c r="BP214" s="206"/>
      <c r="BQ214" s="206"/>
      <c r="BR214" s="206"/>
      <c r="BS214" s="206"/>
      <c r="BT214" s="206"/>
      <c r="BU214" s="206"/>
      <c r="BV214" s="206"/>
      <c r="BW214" s="206"/>
      <c r="BX214" s="206"/>
      <c r="BY214" s="206"/>
      <c r="BZ214" s="206"/>
      <c r="CA214" s="206"/>
      <c r="CB214" s="206"/>
      <c r="CC214" s="206"/>
    </row>
    <row r="215" spans="28:81" ht="17.25">
      <c r="AB215" s="206"/>
      <c r="AC215" s="206"/>
      <c r="AD215" s="206"/>
      <c r="AE215" s="206"/>
      <c r="AF215" s="206"/>
      <c r="AG215" s="206"/>
      <c r="AH215" s="206"/>
      <c r="AI215" s="206"/>
      <c r="AJ215" s="206"/>
      <c r="AK215" s="206"/>
      <c r="AL215" s="206"/>
      <c r="AM215" s="206"/>
      <c r="AN215" s="206"/>
      <c r="AO215" s="206"/>
      <c r="AP215" s="206"/>
      <c r="AQ215" s="206"/>
      <c r="AR215" s="206"/>
      <c r="AS215" s="206"/>
      <c r="AT215" s="206"/>
      <c r="AU215" s="206"/>
      <c r="AV215" s="206"/>
      <c r="AW215" s="206"/>
      <c r="AX215" s="206"/>
      <c r="AY215" s="206"/>
      <c r="AZ215" s="206"/>
      <c r="BA215" s="206"/>
      <c r="BB215" s="206"/>
      <c r="BC215" s="206"/>
      <c r="BD215" s="206"/>
      <c r="BE215" s="206"/>
      <c r="BF215" s="206"/>
      <c r="BG215" s="206"/>
      <c r="BH215" s="206"/>
      <c r="BI215" s="206"/>
      <c r="BJ215" s="206"/>
      <c r="BK215" s="206"/>
      <c r="BL215" s="206"/>
      <c r="BM215" s="206"/>
      <c r="BN215" s="206"/>
      <c r="BO215" s="206"/>
      <c r="BP215" s="206"/>
      <c r="BQ215" s="206"/>
      <c r="BR215" s="206"/>
      <c r="BS215" s="206"/>
      <c r="BT215" s="206"/>
      <c r="BU215" s="206"/>
      <c r="BV215" s="206"/>
      <c r="BW215" s="206"/>
      <c r="BX215" s="206"/>
      <c r="BY215" s="206"/>
      <c r="BZ215" s="206"/>
      <c r="CA215" s="206"/>
      <c r="CB215" s="206"/>
      <c r="CC215" s="206"/>
    </row>
    <row r="216" spans="28:81" ht="17.25">
      <c r="AB216" s="206"/>
      <c r="AC216" s="206"/>
      <c r="AD216" s="206"/>
      <c r="AE216" s="206"/>
      <c r="AF216" s="206"/>
      <c r="AG216" s="206"/>
      <c r="AH216" s="206"/>
      <c r="AI216" s="206"/>
      <c r="AJ216" s="206"/>
      <c r="AK216" s="206"/>
      <c r="AL216" s="206"/>
      <c r="AM216" s="206"/>
      <c r="AN216" s="206"/>
      <c r="AO216" s="206"/>
      <c r="AP216" s="206"/>
      <c r="AQ216" s="206"/>
      <c r="AR216" s="206"/>
      <c r="AS216" s="206"/>
      <c r="AT216" s="206"/>
      <c r="AU216" s="206"/>
      <c r="AV216" s="206"/>
      <c r="AW216" s="206"/>
      <c r="AX216" s="206"/>
      <c r="AY216" s="206"/>
      <c r="AZ216" s="206"/>
      <c r="BA216" s="206"/>
      <c r="BB216" s="206"/>
      <c r="BC216" s="206"/>
      <c r="BD216" s="206"/>
      <c r="BE216" s="206"/>
      <c r="BF216" s="206"/>
      <c r="BG216" s="206"/>
      <c r="BH216" s="206"/>
      <c r="BI216" s="206"/>
      <c r="BJ216" s="206"/>
      <c r="BK216" s="206"/>
      <c r="BL216" s="206"/>
      <c r="BM216" s="206"/>
      <c r="BN216" s="206"/>
      <c r="BO216" s="206"/>
      <c r="BP216" s="206"/>
      <c r="BQ216" s="206"/>
      <c r="BR216" s="206"/>
      <c r="BS216" s="206"/>
      <c r="BT216" s="206"/>
      <c r="BU216" s="206"/>
      <c r="BV216" s="206"/>
      <c r="BW216" s="206"/>
      <c r="BX216" s="206"/>
      <c r="BY216" s="206"/>
      <c r="BZ216" s="206"/>
      <c r="CA216" s="206"/>
      <c r="CB216" s="206"/>
      <c r="CC216" s="206"/>
    </row>
    <row r="217" spans="28:81" ht="17.25">
      <c r="AB217" s="206"/>
      <c r="AC217" s="206"/>
      <c r="AD217" s="206"/>
      <c r="AE217" s="206"/>
      <c r="AF217" s="206"/>
      <c r="AG217" s="206"/>
      <c r="AH217" s="206"/>
      <c r="AI217" s="206"/>
      <c r="AJ217" s="206"/>
      <c r="AK217" s="206"/>
      <c r="AL217" s="206"/>
      <c r="AM217" s="206"/>
      <c r="AN217" s="206"/>
      <c r="AO217" s="206"/>
      <c r="AP217" s="206"/>
      <c r="AQ217" s="206"/>
      <c r="AR217" s="206"/>
      <c r="AS217" s="206"/>
      <c r="AT217" s="206"/>
      <c r="AU217" s="206"/>
      <c r="AV217" s="206"/>
      <c r="AW217" s="206"/>
      <c r="AX217" s="206"/>
      <c r="AY217" s="206"/>
      <c r="AZ217" s="206"/>
      <c r="BA217" s="206"/>
      <c r="BB217" s="206"/>
      <c r="BC217" s="206"/>
      <c r="BD217" s="206"/>
      <c r="BE217" s="206"/>
      <c r="BF217" s="206"/>
      <c r="BG217" s="206"/>
      <c r="BH217" s="206"/>
      <c r="BI217" s="206"/>
      <c r="BJ217" s="206"/>
      <c r="BK217" s="206"/>
      <c r="BL217" s="206"/>
      <c r="BM217" s="206"/>
      <c r="BN217" s="206"/>
      <c r="BO217" s="206"/>
      <c r="BP217" s="206"/>
      <c r="BQ217" s="206"/>
      <c r="BR217" s="206"/>
      <c r="BS217" s="206"/>
      <c r="BT217" s="206"/>
      <c r="BU217" s="206"/>
      <c r="BV217" s="206"/>
      <c r="BW217" s="206"/>
      <c r="BX217" s="206"/>
      <c r="BY217" s="206"/>
      <c r="BZ217" s="206"/>
      <c r="CA217" s="206"/>
      <c r="CB217" s="206"/>
      <c r="CC217" s="206"/>
    </row>
    <row r="218" spans="28:81" ht="17.25">
      <c r="AB218" s="206"/>
      <c r="AC218" s="206"/>
      <c r="AD218" s="206"/>
      <c r="AE218" s="206"/>
      <c r="AF218" s="206"/>
      <c r="AG218" s="206"/>
      <c r="AH218" s="206"/>
      <c r="AI218" s="206"/>
      <c r="AJ218" s="206"/>
      <c r="AK218" s="206"/>
      <c r="AL218" s="206"/>
      <c r="AM218" s="206"/>
      <c r="AN218" s="206"/>
      <c r="AO218" s="206"/>
      <c r="AP218" s="206"/>
      <c r="AQ218" s="206"/>
      <c r="AR218" s="206"/>
      <c r="AS218" s="206"/>
      <c r="AT218" s="206"/>
      <c r="AU218" s="206"/>
      <c r="AV218" s="206"/>
      <c r="AW218" s="206"/>
      <c r="AX218" s="206"/>
      <c r="AY218" s="206"/>
      <c r="AZ218" s="206"/>
      <c r="BA218" s="206"/>
      <c r="BB218" s="206"/>
      <c r="BC218" s="206"/>
      <c r="BD218" s="206"/>
      <c r="BE218" s="206"/>
      <c r="BF218" s="206"/>
      <c r="BG218" s="206"/>
      <c r="BH218" s="206"/>
      <c r="BI218" s="206"/>
      <c r="BJ218" s="206"/>
      <c r="BK218" s="206"/>
      <c r="BL218" s="206"/>
      <c r="BM218" s="206"/>
      <c r="BN218" s="206"/>
      <c r="BO218" s="206"/>
      <c r="BP218" s="206"/>
      <c r="BQ218" s="206"/>
      <c r="BR218" s="206"/>
      <c r="BS218" s="206"/>
      <c r="BT218" s="206"/>
      <c r="BU218" s="206"/>
      <c r="BV218" s="206"/>
      <c r="BW218" s="206"/>
      <c r="BX218" s="206"/>
      <c r="BY218" s="206"/>
      <c r="BZ218" s="206"/>
      <c r="CA218" s="206"/>
      <c r="CB218" s="206"/>
      <c r="CC218" s="206"/>
    </row>
    <row r="219" spans="28:81" ht="17.25">
      <c r="AB219" s="206"/>
      <c r="AC219" s="206"/>
      <c r="AD219" s="206"/>
      <c r="AE219" s="206"/>
      <c r="AF219" s="206"/>
      <c r="AG219" s="206"/>
      <c r="AH219" s="206"/>
      <c r="AI219" s="206"/>
      <c r="AJ219" s="206"/>
      <c r="AK219" s="206"/>
      <c r="AL219" s="206"/>
      <c r="AM219" s="206"/>
      <c r="AN219" s="206"/>
      <c r="AO219" s="206"/>
      <c r="AP219" s="206"/>
      <c r="AQ219" s="206"/>
      <c r="AR219" s="206"/>
      <c r="AS219" s="206"/>
      <c r="AT219" s="206"/>
      <c r="AU219" s="206"/>
      <c r="AV219" s="206"/>
      <c r="AW219" s="206"/>
      <c r="AX219" s="206"/>
      <c r="AY219" s="206"/>
      <c r="AZ219" s="206"/>
      <c r="BA219" s="206"/>
      <c r="BB219" s="206"/>
      <c r="BC219" s="206"/>
      <c r="BD219" s="206"/>
      <c r="BE219" s="206"/>
      <c r="BF219" s="206"/>
      <c r="BG219" s="206"/>
      <c r="BH219" s="206"/>
      <c r="BI219" s="206"/>
      <c r="BJ219" s="206"/>
      <c r="BK219" s="206"/>
      <c r="BL219" s="206"/>
      <c r="BM219" s="206"/>
      <c r="BN219" s="206"/>
      <c r="BO219" s="206"/>
      <c r="BP219" s="206"/>
      <c r="BQ219" s="206"/>
      <c r="BR219" s="206"/>
      <c r="BS219" s="206"/>
      <c r="BT219" s="206"/>
      <c r="BU219" s="206"/>
      <c r="BV219" s="206"/>
      <c r="BW219" s="206"/>
      <c r="BX219" s="206"/>
      <c r="BY219" s="206"/>
      <c r="BZ219" s="206"/>
      <c r="CA219" s="206"/>
      <c r="CB219" s="206"/>
      <c r="CC219" s="206"/>
    </row>
    <row r="220" spans="28:81" ht="17.25">
      <c r="AB220" s="206"/>
      <c r="AC220" s="206"/>
      <c r="AD220" s="206"/>
      <c r="AE220" s="206"/>
      <c r="AF220" s="206"/>
      <c r="AG220" s="206"/>
      <c r="AH220" s="206"/>
      <c r="AI220" s="206"/>
      <c r="AJ220" s="206"/>
      <c r="AK220" s="206"/>
      <c r="AL220" s="206"/>
      <c r="AM220" s="206"/>
      <c r="AN220" s="206"/>
      <c r="AO220" s="206"/>
      <c r="AP220" s="206"/>
      <c r="AQ220" s="206"/>
      <c r="AR220" s="206"/>
      <c r="AS220" s="206"/>
      <c r="AT220" s="206"/>
      <c r="AU220" s="206"/>
      <c r="AV220" s="206"/>
      <c r="AW220" s="206"/>
      <c r="AX220" s="206"/>
      <c r="AY220" s="206"/>
      <c r="AZ220" s="206"/>
      <c r="BA220" s="206"/>
      <c r="BB220" s="206"/>
      <c r="BC220" s="206"/>
      <c r="BD220" s="206"/>
      <c r="BE220" s="206"/>
      <c r="BF220" s="206"/>
      <c r="BG220" s="206"/>
      <c r="BH220" s="206"/>
      <c r="BI220" s="206"/>
      <c r="BJ220" s="206"/>
      <c r="BK220" s="206"/>
      <c r="BL220" s="206"/>
      <c r="BM220" s="206"/>
      <c r="BN220" s="206"/>
      <c r="BO220" s="206"/>
      <c r="BP220" s="206"/>
      <c r="BQ220" s="206"/>
      <c r="BR220" s="206"/>
      <c r="BS220" s="206"/>
      <c r="BT220" s="206"/>
      <c r="BU220" s="206"/>
      <c r="BV220" s="206"/>
      <c r="BW220" s="206"/>
      <c r="BX220" s="206"/>
      <c r="BY220" s="206"/>
      <c r="BZ220" s="206"/>
      <c r="CA220" s="206"/>
      <c r="CB220" s="206"/>
      <c r="CC220" s="206"/>
    </row>
    <row r="221" spans="28:81" ht="17.25">
      <c r="AB221" s="206"/>
      <c r="AC221" s="206"/>
      <c r="AD221" s="206"/>
      <c r="AE221" s="206"/>
      <c r="AF221" s="206"/>
      <c r="AG221" s="206"/>
      <c r="AH221" s="206"/>
      <c r="AI221" s="206"/>
      <c r="AJ221" s="206"/>
      <c r="AK221" s="206"/>
      <c r="AL221" s="206"/>
      <c r="AM221" s="206"/>
      <c r="AN221" s="206"/>
      <c r="AO221" s="206"/>
      <c r="AP221" s="206"/>
      <c r="AQ221" s="206"/>
      <c r="AR221" s="206"/>
      <c r="AS221" s="206"/>
      <c r="AT221" s="206"/>
      <c r="AU221" s="206"/>
      <c r="AV221" s="206"/>
      <c r="AW221" s="206"/>
      <c r="AX221" s="206"/>
      <c r="AY221" s="206"/>
      <c r="AZ221" s="206"/>
      <c r="BA221" s="206"/>
      <c r="BB221" s="206"/>
      <c r="BC221" s="206"/>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row>
    <row r="222" spans="28:81" ht="17.25">
      <c r="AB222" s="206"/>
      <c r="AC222" s="206"/>
      <c r="AD222" s="206"/>
      <c r="AE222" s="206"/>
      <c r="AF222" s="206"/>
      <c r="AG222" s="206"/>
      <c r="AH222" s="206"/>
      <c r="AI222" s="206"/>
      <c r="AJ222" s="206"/>
      <c r="AK222" s="206"/>
      <c r="AL222" s="206"/>
      <c r="AM222" s="206"/>
      <c r="AN222" s="206"/>
      <c r="AO222" s="206"/>
      <c r="AP222" s="206"/>
      <c r="AQ222" s="206"/>
      <c r="AR222" s="206"/>
      <c r="AS222" s="206"/>
      <c r="AT222" s="206"/>
      <c r="AU222" s="206"/>
      <c r="AV222" s="206"/>
      <c r="AW222" s="206"/>
      <c r="AX222" s="206"/>
      <c r="AY222" s="206"/>
      <c r="AZ222" s="206"/>
      <c r="BA222" s="206"/>
      <c r="BB222" s="206"/>
      <c r="BC222" s="206"/>
      <c r="BD222" s="206"/>
      <c r="BE222" s="206"/>
      <c r="BF222" s="206"/>
      <c r="BG222" s="206"/>
      <c r="BH222" s="206"/>
      <c r="BI222" s="206"/>
      <c r="BJ222" s="206"/>
      <c r="BK222" s="206"/>
      <c r="BL222" s="206"/>
      <c r="BM222" s="206"/>
      <c r="BN222" s="206"/>
      <c r="BO222" s="206"/>
      <c r="BP222" s="206"/>
      <c r="BQ222" s="206"/>
      <c r="BR222" s="206"/>
      <c r="BS222" s="206"/>
      <c r="BT222" s="206"/>
      <c r="BU222" s="206"/>
      <c r="BV222" s="206"/>
      <c r="BW222" s="206"/>
      <c r="BX222" s="206"/>
      <c r="BY222" s="206"/>
      <c r="BZ222" s="206"/>
      <c r="CA222" s="206"/>
      <c r="CB222" s="206"/>
      <c r="CC222" s="206"/>
    </row>
    <row r="223" spans="28:81" ht="17.25">
      <c r="AB223" s="206"/>
      <c r="AC223" s="206"/>
      <c r="AD223" s="206"/>
      <c r="AE223" s="206"/>
      <c r="AF223" s="206"/>
      <c r="AG223" s="206"/>
      <c r="AH223" s="206"/>
      <c r="AI223" s="206"/>
      <c r="AJ223" s="206"/>
      <c r="AK223" s="206"/>
      <c r="AL223" s="206"/>
      <c r="AM223" s="206"/>
      <c r="AN223" s="206"/>
      <c r="AO223" s="206"/>
      <c r="AP223" s="206"/>
      <c r="AQ223" s="206"/>
      <c r="AR223" s="206"/>
      <c r="AS223" s="206"/>
      <c r="AT223" s="206"/>
      <c r="AU223" s="206"/>
      <c r="AV223" s="206"/>
      <c r="AW223" s="206"/>
      <c r="AX223" s="206"/>
      <c r="AY223" s="206"/>
      <c r="AZ223" s="206"/>
      <c r="BA223" s="206"/>
      <c r="BB223" s="206"/>
      <c r="BC223" s="206"/>
      <c r="BD223" s="206"/>
      <c r="BE223" s="206"/>
      <c r="BF223" s="206"/>
      <c r="BG223" s="206"/>
      <c r="BH223" s="206"/>
      <c r="BI223" s="206"/>
      <c r="BJ223" s="206"/>
      <c r="BK223" s="206"/>
      <c r="BL223" s="206"/>
      <c r="BM223" s="206"/>
      <c r="BN223" s="206"/>
      <c r="BO223" s="206"/>
      <c r="BP223" s="206"/>
      <c r="BQ223" s="206"/>
      <c r="BR223" s="206"/>
      <c r="BS223" s="206"/>
      <c r="BT223" s="206"/>
      <c r="BU223" s="206"/>
      <c r="BV223" s="206"/>
      <c r="BW223" s="206"/>
      <c r="BX223" s="206"/>
      <c r="BY223" s="206"/>
      <c r="BZ223" s="206"/>
      <c r="CA223" s="206"/>
      <c r="CB223" s="206"/>
      <c r="CC223" s="206"/>
    </row>
    <row r="224" spans="28:81" ht="17.25">
      <c r="AB224" s="206"/>
      <c r="AC224" s="206"/>
      <c r="AD224" s="206"/>
      <c r="AE224" s="206"/>
      <c r="AF224" s="206"/>
      <c r="AG224" s="206"/>
      <c r="AH224" s="206"/>
      <c r="AI224" s="206"/>
      <c r="AJ224" s="206"/>
      <c r="AK224" s="206"/>
      <c r="AL224" s="206"/>
      <c r="AM224" s="206"/>
      <c r="AN224" s="206"/>
      <c r="AO224" s="206"/>
      <c r="AP224" s="206"/>
      <c r="AQ224" s="206"/>
      <c r="AR224" s="206"/>
      <c r="AS224" s="206"/>
      <c r="AT224" s="206"/>
      <c r="AU224" s="206"/>
      <c r="AV224" s="206"/>
      <c r="AW224" s="206"/>
      <c r="AX224" s="206"/>
      <c r="AY224" s="206"/>
      <c r="AZ224" s="206"/>
      <c r="BA224" s="206"/>
      <c r="BB224" s="206"/>
      <c r="BC224" s="206"/>
      <c r="BD224" s="206"/>
      <c r="BE224" s="206"/>
      <c r="BF224" s="206"/>
      <c r="BG224" s="206"/>
      <c r="BH224" s="206"/>
      <c r="BI224" s="206"/>
      <c r="BJ224" s="206"/>
      <c r="BK224" s="206"/>
      <c r="BL224" s="206"/>
      <c r="BM224" s="206"/>
      <c r="BN224" s="206"/>
      <c r="BO224" s="206"/>
      <c r="BP224" s="206"/>
      <c r="BQ224" s="206"/>
      <c r="BR224" s="206"/>
      <c r="BS224" s="206"/>
      <c r="BT224" s="206"/>
      <c r="BU224" s="206"/>
      <c r="BV224" s="206"/>
      <c r="BW224" s="206"/>
      <c r="BX224" s="206"/>
      <c r="BY224" s="206"/>
      <c r="BZ224" s="206"/>
      <c r="CA224" s="206"/>
      <c r="CB224" s="206"/>
      <c r="CC224" s="206"/>
    </row>
    <row r="225" spans="28:81" ht="17.25">
      <c r="AB225" s="206"/>
      <c r="AC225" s="206"/>
      <c r="AD225" s="206"/>
      <c r="AE225" s="206"/>
      <c r="AF225" s="206"/>
      <c r="AG225" s="206"/>
      <c r="AH225" s="206"/>
      <c r="AI225" s="206"/>
      <c r="AJ225" s="206"/>
      <c r="AK225" s="206"/>
      <c r="AL225" s="206"/>
      <c r="AM225" s="206"/>
      <c r="AN225" s="206"/>
      <c r="AO225" s="206"/>
      <c r="AP225" s="206"/>
      <c r="AQ225" s="206"/>
      <c r="AR225" s="206"/>
      <c r="AS225" s="206"/>
      <c r="AT225" s="206"/>
      <c r="AU225" s="206"/>
      <c r="AV225" s="206"/>
      <c r="AW225" s="206"/>
      <c r="AX225" s="206"/>
      <c r="AY225" s="206"/>
      <c r="AZ225" s="206"/>
      <c r="BA225" s="206"/>
      <c r="BB225" s="206"/>
      <c r="BC225" s="206"/>
      <c r="BD225" s="206"/>
      <c r="BE225" s="206"/>
      <c r="BF225" s="206"/>
      <c r="BG225" s="206"/>
      <c r="BH225" s="206"/>
      <c r="BI225" s="206"/>
      <c r="BJ225" s="206"/>
      <c r="BK225" s="206"/>
      <c r="BL225" s="206"/>
      <c r="BM225" s="206"/>
      <c r="BN225" s="206"/>
      <c r="BO225" s="206"/>
      <c r="BP225" s="206"/>
      <c r="BQ225" s="206"/>
      <c r="BR225" s="206"/>
      <c r="BS225" s="206"/>
      <c r="BT225" s="206"/>
      <c r="BU225" s="206"/>
      <c r="BV225" s="206"/>
      <c r="BW225" s="206"/>
      <c r="BX225" s="206"/>
      <c r="BY225" s="206"/>
      <c r="BZ225" s="206"/>
      <c r="CA225" s="206"/>
      <c r="CB225" s="206"/>
      <c r="CC225" s="206"/>
    </row>
    <row r="226" spans="28:81" ht="17.25">
      <c r="AB226" s="206"/>
      <c r="AC226" s="206"/>
      <c r="AD226" s="206"/>
      <c r="AE226" s="206"/>
      <c r="AF226" s="206"/>
      <c r="AG226" s="206"/>
      <c r="AH226" s="206"/>
      <c r="AI226" s="206"/>
      <c r="AJ226" s="206"/>
      <c r="AK226" s="206"/>
      <c r="AL226" s="206"/>
      <c r="AM226" s="206"/>
      <c r="AN226" s="206"/>
      <c r="AO226" s="206"/>
      <c r="AP226" s="206"/>
      <c r="AQ226" s="206"/>
      <c r="AR226" s="206"/>
      <c r="AS226" s="206"/>
      <c r="AT226" s="206"/>
      <c r="AU226" s="206"/>
      <c r="AV226" s="206"/>
      <c r="AW226" s="206"/>
      <c r="AX226" s="206"/>
      <c r="AY226" s="206"/>
      <c r="AZ226" s="206"/>
      <c r="BA226" s="206"/>
      <c r="BB226" s="206"/>
      <c r="BC226" s="206"/>
      <c r="BD226" s="206"/>
      <c r="BE226" s="206"/>
      <c r="BF226" s="206"/>
      <c r="BG226" s="206"/>
      <c r="BH226" s="206"/>
      <c r="BI226" s="206"/>
      <c r="BJ226" s="206"/>
      <c r="BK226" s="206"/>
      <c r="BL226" s="206"/>
      <c r="BM226" s="206"/>
      <c r="BN226" s="206"/>
      <c r="BO226" s="206"/>
      <c r="BP226" s="206"/>
      <c r="BQ226" s="206"/>
      <c r="BR226" s="206"/>
      <c r="BS226" s="206"/>
      <c r="BT226" s="206"/>
      <c r="BU226" s="206"/>
      <c r="BV226" s="206"/>
      <c r="BW226" s="206"/>
      <c r="BX226" s="206"/>
      <c r="BY226" s="206"/>
      <c r="BZ226" s="206"/>
      <c r="CA226" s="206"/>
      <c r="CB226" s="206"/>
      <c r="CC226" s="206"/>
    </row>
    <row r="227" spans="28:81" ht="17.25">
      <c r="AB227" s="206"/>
      <c r="AC227" s="206"/>
      <c r="AD227" s="206"/>
      <c r="AE227" s="206"/>
      <c r="AF227" s="206"/>
      <c r="AG227" s="206"/>
      <c r="AH227" s="206"/>
      <c r="AI227" s="206"/>
      <c r="AJ227" s="206"/>
      <c r="AK227" s="206"/>
      <c r="AL227" s="206"/>
      <c r="AM227" s="206"/>
      <c r="AN227" s="206"/>
      <c r="AO227" s="206"/>
      <c r="AP227" s="206"/>
      <c r="AQ227" s="206"/>
      <c r="AR227" s="206"/>
      <c r="AS227" s="206"/>
      <c r="AT227" s="206"/>
      <c r="AU227" s="206"/>
      <c r="AV227" s="206"/>
      <c r="AW227" s="206"/>
      <c r="AX227" s="206"/>
      <c r="AY227" s="206"/>
      <c r="AZ227" s="206"/>
      <c r="BA227" s="206"/>
      <c r="BB227" s="206"/>
      <c r="BC227" s="206"/>
      <c r="BD227" s="206"/>
      <c r="BE227" s="206"/>
      <c r="BF227" s="206"/>
      <c r="BG227" s="206"/>
      <c r="BH227" s="206"/>
      <c r="BI227" s="206"/>
      <c r="BJ227" s="206"/>
      <c r="BK227" s="206"/>
      <c r="BL227" s="206"/>
      <c r="BM227" s="206"/>
      <c r="BN227" s="206"/>
      <c r="BO227" s="206"/>
      <c r="BP227" s="206"/>
      <c r="BQ227" s="206"/>
      <c r="BR227" s="206"/>
      <c r="BS227" s="206"/>
      <c r="BT227" s="206"/>
      <c r="BU227" s="206"/>
      <c r="BV227" s="206"/>
      <c r="BW227" s="206"/>
      <c r="BX227" s="206"/>
      <c r="BY227" s="206"/>
      <c r="BZ227" s="206"/>
      <c r="CA227" s="206"/>
      <c r="CB227" s="206"/>
      <c r="CC227" s="206"/>
    </row>
    <row r="228" spans="28:81" ht="17.25">
      <c r="AB228" s="206"/>
      <c r="AC228" s="206"/>
      <c r="AD228" s="206"/>
      <c r="AE228" s="206"/>
      <c r="AF228" s="206"/>
      <c r="AG228" s="206"/>
      <c r="AH228" s="206"/>
      <c r="AI228" s="206"/>
      <c r="AJ228" s="206"/>
      <c r="AK228" s="206"/>
      <c r="AL228" s="206"/>
      <c r="AM228" s="206"/>
      <c r="AN228" s="206"/>
      <c r="AO228" s="206"/>
      <c r="AP228" s="206"/>
      <c r="AQ228" s="206"/>
      <c r="AR228" s="206"/>
      <c r="AS228" s="206"/>
      <c r="AT228" s="206"/>
      <c r="AU228" s="206"/>
      <c r="AV228" s="206"/>
      <c r="AW228" s="206"/>
      <c r="AX228" s="206"/>
      <c r="AY228" s="206"/>
      <c r="AZ228" s="206"/>
      <c r="BA228" s="206"/>
      <c r="BB228" s="206"/>
      <c r="BC228" s="206"/>
      <c r="BD228" s="206"/>
      <c r="BE228" s="206"/>
      <c r="BF228" s="206"/>
      <c r="BG228" s="206"/>
      <c r="BH228" s="206"/>
      <c r="BI228" s="206"/>
      <c r="BJ228" s="206"/>
      <c r="BK228" s="206"/>
      <c r="BL228" s="206"/>
      <c r="BM228" s="206"/>
      <c r="BN228" s="206"/>
      <c r="BO228" s="206"/>
      <c r="BP228" s="206"/>
      <c r="BQ228" s="206"/>
      <c r="BR228" s="206"/>
      <c r="BS228" s="206"/>
      <c r="BT228" s="206"/>
      <c r="BU228" s="206"/>
      <c r="BV228" s="206"/>
      <c r="BW228" s="206"/>
      <c r="BX228" s="206"/>
      <c r="BY228" s="206"/>
      <c r="BZ228" s="206"/>
      <c r="CA228" s="206"/>
      <c r="CB228" s="206"/>
      <c r="CC228" s="206"/>
    </row>
    <row r="229" spans="28:81" ht="17.25">
      <c r="AB229" s="206"/>
      <c r="AC229" s="206"/>
      <c r="AD229" s="206"/>
      <c r="AE229" s="206"/>
      <c r="AF229" s="206"/>
      <c r="AG229" s="206"/>
      <c r="AH229" s="206"/>
      <c r="AI229" s="206"/>
      <c r="AJ229" s="206"/>
      <c r="AK229" s="206"/>
      <c r="AL229" s="206"/>
      <c r="AM229" s="206"/>
      <c r="AN229" s="206"/>
      <c r="AO229" s="206"/>
      <c r="AP229" s="206"/>
      <c r="AQ229" s="206"/>
      <c r="AR229" s="206"/>
      <c r="AS229" s="206"/>
      <c r="AT229" s="206"/>
      <c r="AU229" s="206"/>
      <c r="AV229" s="206"/>
      <c r="AW229" s="206"/>
      <c r="AX229" s="206"/>
      <c r="AY229" s="206"/>
      <c r="AZ229" s="206"/>
      <c r="BA229" s="206"/>
      <c r="BB229" s="206"/>
      <c r="BC229" s="206"/>
      <c r="BD229" s="206"/>
      <c r="BE229" s="206"/>
      <c r="BF229" s="206"/>
      <c r="BG229" s="206"/>
      <c r="BH229" s="206"/>
      <c r="BI229" s="206"/>
      <c r="BJ229" s="206"/>
      <c r="BK229" s="206"/>
      <c r="BL229" s="206"/>
      <c r="BM229" s="206"/>
      <c r="BN229" s="206"/>
      <c r="BO229" s="206"/>
      <c r="BP229" s="206"/>
      <c r="BQ229" s="206"/>
      <c r="BR229" s="206"/>
      <c r="BS229" s="206"/>
      <c r="BT229" s="206"/>
      <c r="BU229" s="206"/>
      <c r="BV229" s="206"/>
      <c r="BW229" s="206"/>
      <c r="BX229" s="206"/>
      <c r="BY229" s="206"/>
      <c r="BZ229" s="206"/>
      <c r="CA229" s="206"/>
      <c r="CB229" s="206"/>
      <c r="CC229" s="206"/>
    </row>
    <row r="230" spans="28:81" ht="17.25">
      <c r="AB230" s="206"/>
      <c r="AC230" s="206"/>
      <c r="AD230" s="206"/>
      <c r="AE230" s="206"/>
      <c r="AF230" s="206"/>
      <c r="AG230" s="206"/>
      <c r="AH230" s="206"/>
      <c r="AI230" s="206"/>
      <c r="AJ230" s="206"/>
      <c r="AK230" s="206"/>
      <c r="AL230" s="206"/>
      <c r="AM230" s="206"/>
      <c r="AN230" s="206"/>
      <c r="AO230" s="206"/>
      <c r="AP230" s="206"/>
      <c r="AQ230" s="206"/>
      <c r="AR230" s="206"/>
      <c r="AS230" s="206"/>
      <c r="AT230" s="206"/>
      <c r="AU230" s="206"/>
      <c r="AV230" s="206"/>
      <c r="AW230" s="206"/>
      <c r="AX230" s="206"/>
      <c r="AY230" s="206"/>
      <c r="AZ230" s="206"/>
      <c r="BA230" s="206"/>
      <c r="BB230" s="206"/>
      <c r="BC230" s="206"/>
      <c r="BD230" s="206"/>
      <c r="BE230" s="206"/>
      <c r="BF230" s="206"/>
      <c r="BG230" s="206"/>
      <c r="BH230" s="206"/>
      <c r="BI230" s="206"/>
      <c r="BJ230" s="206"/>
      <c r="BK230" s="206"/>
      <c r="BL230" s="206"/>
      <c r="BM230" s="206"/>
      <c r="BN230" s="206"/>
      <c r="BO230" s="206"/>
      <c r="BP230" s="206"/>
      <c r="BQ230" s="206"/>
      <c r="BR230" s="206"/>
      <c r="BS230" s="206"/>
      <c r="BT230" s="206"/>
      <c r="BU230" s="206"/>
      <c r="BV230" s="206"/>
      <c r="BW230" s="206"/>
      <c r="BX230" s="206"/>
      <c r="BY230" s="206"/>
      <c r="BZ230" s="206"/>
      <c r="CA230" s="206"/>
      <c r="CB230" s="206"/>
      <c r="CC230" s="206"/>
    </row>
    <row r="231" spans="28:81" ht="17.25">
      <c r="AB231" s="206"/>
      <c r="AC231" s="206"/>
      <c r="AD231" s="206"/>
      <c r="AE231" s="206"/>
      <c r="AF231" s="206"/>
      <c r="AG231" s="206"/>
      <c r="AH231" s="206"/>
      <c r="AI231" s="206"/>
      <c r="AJ231" s="206"/>
      <c r="AK231" s="206"/>
      <c r="AL231" s="206"/>
      <c r="AM231" s="206"/>
      <c r="AN231" s="206"/>
      <c r="AO231" s="206"/>
      <c r="AP231" s="206"/>
      <c r="AQ231" s="206"/>
      <c r="AR231" s="206"/>
      <c r="AS231" s="206"/>
      <c r="AT231" s="206"/>
      <c r="AU231" s="206"/>
      <c r="AV231" s="206"/>
      <c r="AW231" s="206"/>
      <c r="AX231" s="206"/>
      <c r="AY231" s="206"/>
      <c r="AZ231" s="206"/>
      <c r="BA231" s="206"/>
      <c r="BB231" s="206"/>
      <c r="BC231" s="206"/>
      <c r="BD231" s="206"/>
      <c r="BE231" s="206"/>
      <c r="BF231" s="206"/>
      <c r="BG231" s="206"/>
      <c r="BH231" s="206"/>
      <c r="BI231" s="206"/>
      <c r="BJ231" s="206"/>
      <c r="BK231" s="206"/>
      <c r="BL231" s="206"/>
      <c r="BM231" s="206"/>
      <c r="BN231" s="206"/>
      <c r="BO231" s="206"/>
      <c r="BP231" s="206"/>
      <c r="BQ231" s="206"/>
      <c r="BR231" s="206"/>
      <c r="BS231" s="206"/>
      <c r="BT231" s="206"/>
      <c r="BU231" s="206"/>
      <c r="BV231" s="206"/>
      <c r="BW231" s="206"/>
      <c r="BX231" s="206"/>
      <c r="BY231" s="206"/>
      <c r="BZ231" s="206"/>
      <c r="CA231" s="206"/>
      <c r="CB231" s="206"/>
      <c r="CC231" s="206"/>
    </row>
    <row r="232" spans="28:81" ht="17.25">
      <c r="AB232" s="206"/>
      <c r="AC232" s="206"/>
      <c r="AD232" s="206"/>
      <c r="AE232" s="206"/>
      <c r="AF232" s="206"/>
      <c r="AG232" s="206"/>
      <c r="AH232" s="206"/>
      <c r="AI232" s="206"/>
      <c r="AJ232" s="206"/>
      <c r="AK232" s="206"/>
      <c r="AL232" s="206"/>
      <c r="AM232" s="206"/>
      <c r="AN232" s="206"/>
      <c r="AO232" s="206"/>
      <c r="AP232" s="206"/>
      <c r="AQ232" s="206"/>
      <c r="AR232" s="206"/>
      <c r="AS232" s="206"/>
      <c r="AT232" s="206"/>
      <c r="AU232" s="206"/>
      <c r="AV232" s="206"/>
      <c r="AW232" s="206"/>
      <c r="AX232" s="206"/>
      <c r="AY232" s="206"/>
      <c r="AZ232" s="206"/>
      <c r="BA232" s="206"/>
      <c r="BB232" s="206"/>
      <c r="BC232" s="206"/>
      <c r="BD232" s="206"/>
      <c r="BE232" s="206"/>
      <c r="BF232" s="206"/>
      <c r="BG232" s="206"/>
      <c r="BH232" s="206"/>
      <c r="BI232" s="206"/>
      <c r="BJ232" s="206"/>
      <c r="BK232" s="206"/>
      <c r="BL232" s="206"/>
      <c r="BM232" s="206"/>
      <c r="BN232" s="206"/>
      <c r="BO232" s="206"/>
      <c r="BP232" s="206"/>
      <c r="BQ232" s="206"/>
      <c r="BR232" s="206"/>
      <c r="BS232" s="206"/>
      <c r="BT232" s="206"/>
      <c r="BU232" s="206"/>
      <c r="BV232" s="206"/>
      <c r="BW232" s="206"/>
      <c r="BX232" s="206"/>
      <c r="BY232" s="206"/>
      <c r="BZ232" s="206"/>
      <c r="CA232" s="206"/>
      <c r="CB232" s="206"/>
      <c r="CC232" s="206"/>
    </row>
    <row r="233" spans="28:81" ht="17.25">
      <c r="AB233" s="206"/>
      <c r="AC233" s="206"/>
      <c r="AD233" s="206"/>
      <c r="AE233" s="206"/>
      <c r="AF233" s="206"/>
      <c r="AG233" s="206"/>
      <c r="AH233" s="206"/>
      <c r="AI233" s="206"/>
      <c r="AJ233" s="206"/>
      <c r="AK233" s="206"/>
      <c r="AL233" s="206"/>
      <c r="AM233" s="206"/>
      <c r="AN233" s="206"/>
      <c r="AO233" s="206"/>
      <c r="AP233" s="206"/>
      <c r="AQ233" s="206"/>
      <c r="AR233" s="206"/>
      <c r="AS233" s="206"/>
      <c r="AT233" s="206"/>
      <c r="AU233" s="206"/>
      <c r="AV233" s="206"/>
      <c r="AW233" s="206"/>
      <c r="AX233" s="206"/>
      <c r="AY233" s="206"/>
      <c r="AZ233" s="206"/>
      <c r="BA233" s="206"/>
      <c r="BB233" s="206"/>
      <c r="BC233" s="206"/>
      <c r="BD233" s="206"/>
      <c r="BE233" s="206"/>
      <c r="BF233" s="206"/>
      <c r="BG233" s="206"/>
      <c r="BH233" s="206"/>
      <c r="BI233" s="206"/>
      <c r="BJ233" s="206"/>
      <c r="BK233" s="206"/>
      <c r="BL233" s="206"/>
      <c r="BM233" s="206"/>
      <c r="BN233" s="206"/>
      <c r="BO233" s="206"/>
      <c r="BP233" s="206"/>
      <c r="BQ233" s="206"/>
      <c r="BR233" s="206"/>
      <c r="BS233" s="206"/>
      <c r="BT233" s="206"/>
      <c r="BU233" s="206"/>
      <c r="BV233" s="206"/>
      <c r="BW233" s="206"/>
      <c r="BX233" s="206"/>
      <c r="BY233" s="206"/>
      <c r="BZ233" s="206"/>
      <c r="CA233" s="206"/>
      <c r="CB233" s="206"/>
      <c r="CC233" s="206"/>
    </row>
    <row r="234" spans="28:81" ht="17.25">
      <c r="AB234" s="206"/>
      <c r="AC234" s="206"/>
      <c r="AD234" s="206"/>
      <c r="AE234" s="206"/>
      <c r="AF234" s="206"/>
      <c r="AG234" s="206"/>
      <c r="AH234" s="206"/>
      <c r="AI234" s="206"/>
      <c r="AJ234" s="206"/>
      <c r="AK234" s="206"/>
      <c r="AL234" s="206"/>
      <c r="AM234" s="206"/>
      <c r="AN234" s="206"/>
      <c r="AO234" s="206"/>
      <c r="AP234" s="206"/>
      <c r="AQ234" s="206"/>
      <c r="AR234" s="206"/>
      <c r="AS234" s="206"/>
      <c r="AT234" s="206"/>
      <c r="AU234" s="206"/>
      <c r="AV234" s="206"/>
      <c r="AW234" s="206"/>
      <c r="AX234" s="206"/>
      <c r="AY234" s="206"/>
      <c r="AZ234" s="206"/>
      <c r="BA234" s="206"/>
      <c r="BB234" s="206"/>
      <c r="BC234" s="206"/>
      <c r="BD234" s="206"/>
      <c r="BE234" s="206"/>
      <c r="BF234" s="206"/>
      <c r="BG234" s="206"/>
      <c r="BH234" s="206"/>
      <c r="BI234" s="206"/>
      <c r="BJ234" s="206"/>
      <c r="BK234" s="206"/>
      <c r="BL234" s="206"/>
      <c r="BM234" s="206"/>
      <c r="BN234" s="206"/>
      <c r="BO234" s="206"/>
      <c r="BP234" s="206"/>
      <c r="BQ234" s="206"/>
      <c r="BR234" s="206"/>
      <c r="BS234" s="206"/>
      <c r="BT234" s="206"/>
      <c r="BU234" s="206"/>
      <c r="BV234" s="206"/>
      <c r="BW234" s="206"/>
      <c r="BX234" s="206"/>
      <c r="BY234" s="206"/>
      <c r="BZ234" s="206"/>
      <c r="CA234" s="206"/>
      <c r="CB234" s="206"/>
      <c r="CC234" s="206"/>
    </row>
    <row r="235" spans="28:81" ht="17.25">
      <c r="AB235" s="206"/>
      <c r="AC235" s="206"/>
      <c r="AD235" s="206"/>
      <c r="AE235" s="206"/>
      <c r="AF235" s="206"/>
      <c r="AG235" s="206"/>
      <c r="AH235" s="206"/>
      <c r="AI235" s="206"/>
      <c r="AJ235" s="206"/>
      <c r="AK235" s="206"/>
      <c r="AL235" s="206"/>
      <c r="AM235" s="206"/>
      <c r="AN235" s="206"/>
      <c r="AO235" s="206"/>
      <c r="AP235" s="206"/>
      <c r="AQ235" s="206"/>
      <c r="AR235" s="206"/>
      <c r="AS235" s="206"/>
      <c r="AT235" s="206"/>
      <c r="AU235" s="206"/>
      <c r="AV235" s="206"/>
      <c r="AW235" s="206"/>
      <c r="AX235" s="206"/>
      <c r="AY235" s="206"/>
      <c r="AZ235" s="206"/>
      <c r="BA235" s="206"/>
      <c r="BB235" s="206"/>
      <c r="BC235" s="206"/>
      <c r="BD235" s="206"/>
      <c r="BE235" s="206"/>
      <c r="BF235" s="206"/>
      <c r="BG235" s="206"/>
      <c r="BH235" s="206"/>
      <c r="BI235" s="206"/>
      <c r="BJ235" s="206"/>
      <c r="BK235" s="206"/>
      <c r="BL235" s="206"/>
      <c r="BM235" s="206"/>
      <c r="BN235" s="206"/>
      <c r="BO235" s="206"/>
      <c r="BP235" s="206"/>
      <c r="BQ235" s="206"/>
      <c r="BR235" s="206"/>
      <c r="BS235" s="206"/>
      <c r="BT235" s="206"/>
      <c r="BU235" s="206"/>
      <c r="BV235" s="206"/>
      <c r="BW235" s="206"/>
      <c r="BX235" s="206"/>
      <c r="BY235" s="206"/>
      <c r="BZ235" s="206"/>
      <c r="CA235" s="206"/>
      <c r="CB235" s="206"/>
      <c r="CC235" s="206"/>
    </row>
    <row r="236" spans="28:81" ht="17.25">
      <c r="AB236" s="206"/>
      <c r="AC236" s="206"/>
      <c r="AD236" s="206"/>
      <c r="AE236" s="206"/>
      <c r="AF236" s="206"/>
      <c r="AG236" s="206"/>
      <c r="AH236" s="206"/>
      <c r="AI236" s="206"/>
      <c r="AJ236" s="206"/>
      <c r="AK236" s="206"/>
      <c r="AL236" s="206"/>
      <c r="AM236" s="206"/>
      <c r="AN236" s="206"/>
      <c r="AO236" s="206"/>
      <c r="AP236" s="206"/>
      <c r="AQ236" s="206"/>
      <c r="AR236" s="206"/>
      <c r="AS236" s="206"/>
      <c r="AT236" s="206"/>
      <c r="AU236" s="206"/>
      <c r="AV236" s="206"/>
      <c r="AW236" s="206"/>
      <c r="AX236" s="206"/>
      <c r="AY236" s="206"/>
      <c r="AZ236" s="206"/>
      <c r="BA236" s="206"/>
      <c r="BB236" s="206"/>
      <c r="BC236" s="206"/>
      <c r="BD236" s="206"/>
      <c r="BE236" s="206"/>
      <c r="BF236" s="206"/>
      <c r="BG236" s="206"/>
      <c r="BH236" s="206"/>
      <c r="BI236" s="206"/>
      <c r="BJ236" s="206"/>
      <c r="BK236" s="206"/>
      <c r="BL236" s="206"/>
      <c r="BM236" s="206"/>
      <c r="BN236" s="206"/>
      <c r="BO236" s="206"/>
      <c r="BP236" s="206"/>
      <c r="BQ236" s="206"/>
      <c r="BR236" s="206"/>
      <c r="BS236" s="206"/>
      <c r="BT236" s="206"/>
      <c r="BU236" s="206"/>
      <c r="BV236" s="206"/>
      <c r="BW236" s="206"/>
      <c r="BX236" s="206"/>
      <c r="BY236" s="206"/>
      <c r="BZ236" s="206"/>
      <c r="CA236" s="206"/>
      <c r="CB236" s="206"/>
      <c r="CC236" s="206"/>
    </row>
    <row r="237" spans="28:81" ht="17.25">
      <c r="AB237" s="206"/>
      <c r="AC237" s="206"/>
      <c r="AD237" s="206"/>
      <c r="AE237" s="206"/>
      <c r="AF237" s="206"/>
      <c r="AG237" s="206"/>
      <c r="AH237" s="206"/>
      <c r="AI237" s="206"/>
      <c r="AJ237" s="206"/>
      <c r="AK237" s="206"/>
      <c r="AL237" s="206"/>
      <c r="AM237" s="206"/>
      <c r="AN237" s="206"/>
      <c r="AO237" s="206"/>
      <c r="AP237" s="206"/>
      <c r="AQ237" s="206"/>
      <c r="AR237" s="206"/>
      <c r="AS237" s="206"/>
      <c r="AT237" s="206"/>
      <c r="AU237" s="206"/>
      <c r="AV237" s="206"/>
      <c r="AW237" s="206"/>
      <c r="AX237" s="206"/>
      <c r="AY237" s="206"/>
      <c r="AZ237" s="206"/>
      <c r="BA237" s="206"/>
      <c r="BB237" s="206"/>
      <c r="BC237" s="206"/>
      <c r="BD237" s="206"/>
      <c r="BE237" s="206"/>
      <c r="BF237" s="206"/>
      <c r="BG237" s="206"/>
      <c r="BH237" s="206"/>
      <c r="BI237" s="206"/>
      <c r="BJ237" s="206"/>
      <c r="BK237" s="206"/>
      <c r="BL237" s="206"/>
      <c r="BM237" s="206"/>
      <c r="BN237" s="206"/>
      <c r="BO237" s="206"/>
      <c r="BP237" s="206"/>
      <c r="BQ237" s="206"/>
      <c r="BR237" s="206"/>
      <c r="BS237" s="206"/>
      <c r="BT237" s="206"/>
      <c r="BU237" s="206"/>
      <c r="BV237" s="206"/>
      <c r="BW237" s="206"/>
      <c r="BX237" s="206"/>
      <c r="BY237" s="206"/>
      <c r="BZ237" s="206"/>
      <c r="CA237" s="206"/>
      <c r="CB237" s="206"/>
      <c r="CC237" s="206"/>
    </row>
    <row r="238" spans="28:81" ht="17.25">
      <c r="AB238" s="206"/>
      <c r="AC238" s="206"/>
      <c r="AD238" s="206"/>
      <c r="AE238" s="206"/>
      <c r="AF238" s="206"/>
      <c r="AG238" s="206"/>
      <c r="AH238" s="206"/>
      <c r="AI238" s="206"/>
      <c r="AJ238" s="206"/>
      <c r="AK238" s="206"/>
      <c r="AL238" s="206"/>
      <c r="AM238" s="206"/>
      <c r="AN238" s="206"/>
      <c r="AO238" s="206"/>
      <c r="AP238" s="206"/>
      <c r="AQ238" s="206"/>
      <c r="AR238" s="206"/>
      <c r="AS238" s="206"/>
      <c r="AT238" s="206"/>
      <c r="AU238" s="206"/>
      <c r="AV238" s="206"/>
      <c r="AW238" s="206"/>
      <c r="AX238" s="206"/>
      <c r="AY238" s="206"/>
      <c r="AZ238" s="206"/>
      <c r="BA238" s="206"/>
      <c r="BB238" s="206"/>
      <c r="BC238" s="206"/>
      <c r="BD238" s="206"/>
      <c r="BE238" s="206"/>
      <c r="BF238" s="206"/>
      <c r="BG238" s="206"/>
      <c r="BH238" s="206"/>
      <c r="BI238" s="206"/>
      <c r="BJ238" s="206"/>
      <c r="BK238" s="206"/>
      <c r="BL238" s="206"/>
      <c r="BM238" s="206"/>
      <c r="BN238" s="206"/>
      <c r="BO238" s="206"/>
      <c r="BP238" s="206"/>
      <c r="BQ238" s="206"/>
      <c r="BR238" s="206"/>
      <c r="BS238" s="206"/>
      <c r="BT238" s="206"/>
      <c r="BU238" s="206"/>
      <c r="BV238" s="206"/>
      <c r="BW238" s="206"/>
      <c r="BX238" s="206"/>
      <c r="BY238" s="206"/>
      <c r="BZ238" s="206"/>
      <c r="CA238" s="206"/>
      <c r="CB238" s="206"/>
      <c r="CC238" s="206"/>
    </row>
    <row r="239" spans="28:81" ht="17.25">
      <c r="AB239" s="206"/>
      <c r="AC239" s="206"/>
      <c r="AD239" s="206"/>
      <c r="AE239" s="206"/>
      <c r="AF239" s="206"/>
      <c r="AG239" s="206"/>
      <c r="AH239" s="206"/>
      <c r="AI239" s="206"/>
      <c r="AJ239" s="206"/>
      <c r="AK239" s="206"/>
      <c r="AL239" s="206"/>
      <c r="AM239" s="206"/>
      <c r="AN239" s="206"/>
      <c r="AO239" s="206"/>
      <c r="AP239" s="206"/>
      <c r="AQ239" s="206"/>
      <c r="AR239" s="206"/>
      <c r="AS239" s="206"/>
      <c r="AT239" s="206"/>
      <c r="AU239" s="206"/>
      <c r="AV239" s="206"/>
      <c r="AW239" s="206"/>
      <c r="AX239" s="206"/>
      <c r="AY239" s="206"/>
      <c r="AZ239" s="206"/>
      <c r="BA239" s="206"/>
      <c r="BB239" s="206"/>
      <c r="BC239" s="206"/>
      <c r="BD239" s="206"/>
      <c r="BE239" s="206"/>
      <c r="BF239" s="206"/>
      <c r="BG239" s="206"/>
      <c r="BH239" s="206"/>
      <c r="BI239" s="206"/>
      <c r="BJ239" s="206"/>
      <c r="BK239" s="206"/>
      <c r="BL239" s="206"/>
      <c r="BM239" s="206"/>
      <c r="BN239" s="206"/>
      <c r="BO239" s="206"/>
      <c r="BP239" s="206"/>
      <c r="BQ239" s="206"/>
      <c r="BR239" s="206"/>
      <c r="BS239" s="206"/>
      <c r="BT239" s="206"/>
      <c r="BU239" s="206"/>
      <c r="BV239" s="206"/>
      <c r="BW239" s="206"/>
      <c r="BX239" s="206"/>
      <c r="BY239" s="206"/>
      <c r="BZ239" s="206"/>
      <c r="CA239" s="206"/>
      <c r="CB239" s="206"/>
      <c r="CC239" s="206"/>
    </row>
    <row r="240" spans="28:81" ht="17.25">
      <c r="AB240" s="206"/>
      <c r="AC240" s="206"/>
      <c r="AD240" s="206"/>
      <c r="AE240" s="206"/>
      <c r="AF240" s="206"/>
      <c r="AG240" s="206"/>
      <c r="AH240" s="206"/>
      <c r="AI240" s="206"/>
      <c r="AJ240" s="206"/>
      <c r="AK240" s="206"/>
      <c r="AL240" s="206"/>
      <c r="AM240" s="206"/>
      <c r="AN240" s="206"/>
      <c r="AO240" s="206"/>
      <c r="AP240" s="206"/>
      <c r="AQ240" s="206"/>
      <c r="AR240" s="206"/>
      <c r="AS240" s="206"/>
      <c r="AT240" s="206"/>
      <c r="AU240" s="206"/>
      <c r="AV240" s="206"/>
      <c r="AW240" s="206"/>
      <c r="AX240" s="206"/>
      <c r="AY240" s="206"/>
      <c r="AZ240" s="206"/>
      <c r="BA240" s="206"/>
      <c r="BB240" s="206"/>
      <c r="BC240" s="206"/>
      <c r="BD240" s="206"/>
      <c r="BE240" s="206"/>
      <c r="BF240" s="206"/>
      <c r="BG240" s="206"/>
      <c r="BH240" s="206"/>
      <c r="BI240" s="206"/>
      <c r="BJ240" s="206"/>
      <c r="BK240" s="206"/>
      <c r="BL240" s="206"/>
      <c r="BM240" s="206"/>
      <c r="BN240" s="206"/>
      <c r="BO240" s="206"/>
      <c r="BP240" s="206"/>
      <c r="BQ240" s="206"/>
      <c r="BR240" s="206"/>
      <c r="BS240" s="206"/>
      <c r="BT240" s="206"/>
      <c r="BU240" s="206"/>
      <c r="BV240" s="206"/>
      <c r="BW240" s="206"/>
      <c r="BX240" s="206"/>
      <c r="BY240" s="206"/>
      <c r="BZ240" s="206"/>
      <c r="CA240" s="206"/>
      <c r="CB240" s="206"/>
      <c r="CC240" s="206"/>
    </row>
    <row r="241" spans="28:81" ht="17.25">
      <c r="AB241" s="206"/>
      <c r="AC241" s="206"/>
      <c r="AD241" s="206"/>
      <c r="AE241" s="206"/>
      <c r="AF241" s="206"/>
      <c r="AG241" s="206"/>
      <c r="AH241" s="206"/>
      <c r="AI241" s="206"/>
      <c r="AJ241" s="206"/>
      <c r="AK241" s="206"/>
      <c r="AL241" s="206"/>
      <c r="AM241" s="206"/>
      <c r="AN241" s="206"/>
      <c r="AO241" s="206"/>
      <c r="AP241" s="206"/>
      <c r="AQ241" s="206"/>
      <c r="AR241" s="206"/>
      <c r="AS241" s="206"/>
      <c r="AT241" s="206"/>
      <c r="AU241" s="206"/>
      <c r="AV241" s="206"/>
      <c r="AW241" s="206"/>
      <c r="AX241" s="206"/>
      <c r="AY241" s="206"/>
      <c r="AZ241" s="206"/>
      <c r="BA241" s="206"/>
      <c r="BB241" s="206"/>
      <c r="BC241" s="206"/>
      <c r="BD241" s="206"/>
      <c r="BE241" s="206"/>
      <c r="BF241" s="206"/>
      <c r="BG241" s="206"/>
      <c r="BH241" s="206"/>
      <c r="BI241" s="206"/>
      <c r="BJ241" s="206"/>
      <c r="BK241" s="206"/>
      <c r="BL241" s="206"/>
      <c r="BM241" s="206"/>
      <c r="BN241" s="206"/>
      <c r="BO241" s="206"/>
      <c r="BP241" s="206"/>
      <c r="BQ241" s="206"/>
      <c r="BR241" s="206"/>
      <c r="BS241" s="206"/>
      <c r="BT241" s="206"/>
      <c r="BU241" s="206"/>
      <c r="BV241" s="206"/>
      <c r="BW241" s="206"/>
      <c r="BX241" s="206"/>
      <c r="BY241" s="206"/>
      <c r="BZ241" s="206"/>
      <c r="CA241" s="206"/>
      <c r="CB241" s="206"/>
      <c r="CC241" s="206"/>
    </row>
    <row r="242" spans="28:81" ht="17.25">
      <c r="AB242" s="206"/>
      <c r="AC242" s="206"/>
      <c r="AD242" s="206"/>
      <c r="AE242" s="206"/>
      <c r="AF242" s="206"/>
      <c r="AG242" s="206"/>
      <c r="AH242" s="206"/>
      <c r="AI242" s="206"/>
      <c r="AJ242" s="206"/>
      <c r="AK242" s="206"/>
      <c r="AL242" s="206"/>
      <c r="AM242" s="206"/>
      <c r="AN242" s="206"/>
      <c r="AO242" s="206"/>
      <c r="AP242" s="206"/>
      <c r="AQ242" s="206"/>
      <c r="AR242" s="206"/>
      <c r="AS242" s="206"/>
      <c r="AT242" s="206"/>
      <c r="AU242" s="206"/>
      <c r="AV242" s="206"/>
      <c r="AW242" s="206"/>
      <c r="AX242" s="206"/>
      <c r="AY242" s="206"/>
      <c r="AZ242" s="206"/>
      <c r="BA242" s="206"/>
      <c r="BB242" s="206"/>
      <c r="BC242" s="206"/>
      <c r="BD242" s="206"/>
      <c r="BE242" s="206"/>
      <c r="BF242" s="206"/>
      <c r="BG242" s="206"/>
      <c r="BH242" s="206"/>
      <c r="BI242" s="206"/>
      <c r="BJ242" s="206"/>
      <c r="BK242" s="206"/>
      <c r="BL242" s="206"/>
      <c r="BM242" s="206"/>
      <c r="BN242" s="206"/>
      <c r="BO242" s="206"/>
      <c r="BP242" s="206"/>
      <c r="BQ242" s="206"/>
      <c r="BR242" s="206"/>
      <c r="BS242" s="206"/>
      <c r="BT242" s="206"/>
      <c r="BU242" s="206"/>
      <c r="BV242" s="206"/>
      <c r="BW242" s="206"/>
      <c r="BX242" s="206"/>
      <c r="BY242" s="206"/>
      <c r="BZ242" s="206"/>
      <c r="CA242" s="206"/>
      <c r="CB242" s="206"/>
      <c r="CC242" s="206"/>
    </row>
    <row r="243" spans="28:81" ht="17.25">
      <c r="AB243" s="206"/>
      <c r="AC243" s="206"/>
      <c r="AD243" s="206"/>
      <c r="AE243" s="206"/>
      <c r="AF243" s="206"/>
      <c r="AG243" s="206"/>
      <c r="AH243" s="206"/>
      <c r="AI243" s="206"/>
      <c r="AJ243" s="206"/>
      <c r="AK243" s="206"/>
      <c r="AL243" s="206"/>
      <c r="AM243" s="206"/>
      <c r="AN243" s="206"/>
      <c r="AO243" s="206"/>
      <c r="AP243" s="206"/>
      <c r="AQ243" s="206"/>
      <c r="AR243" s="206"/>
      <c r="AS243" s="206"/>
      <c r="AT243" s="206"/>
      <c r="AU243" s="206"/>
      <c r="AV243" s="206"/>
      <c r="AW243" s="206"/>
      <c r="AX243" s="206"/>
      <c r="AY243" s="206"/>
      <c r="AZ243" s="206"/>
      <c r="BA243" s="206"/>
      <c r="BB243" s="206"/>
      <c r="BC243" s="206"/>
      <c r="BD243" s="206"/>
      <c r="BE243" s="206"/>
      <c r="BF243" s="206"/>
      <c r="BG243" s="206"/>
      <c r="BH243" s="206"/>
      <c r="BI243" s="206"/>
      <c r="BJ243" s="206"/>
      <c r="BK243" s="206"/>
      <c r="BL243" s="206"/>
      <c r="BM243" s="206"/>
      <c r="BN243" s="206"/>
      <c r="BO243" s="206"/>
      <c r="BP243" s="206"/>
      <c r="BQ243" s="206"/>
      <c r="BR243" s="206"/>
      <c r="BS243" s="206"/>
      <c r="BT243" s="206"/>
      <c r="BU243" s="206"/>
      <c r="BV243" s="206"/>
      <c r="BW243" s="206"/>
      <c r="BX243" s="206"/>
      <c r="BY243" s="206"/>
      <c r="BZ243" s="206"/>
      <c r="CA243" s="206"/>
      <c r="CB243" s="206"/>
      <c r="CC243" s="206"/>
    </row>
    <row r="244" spans="28:81" ht="17.25">
      <c r="AB244" s="206"/>
      <c r="AC244" s="206"/>
      <c r="AD244" s="206"/>
      <c r="AE244" s="206"/>
      <c r="AF244" s="206"/>
      <c r="AG244" s="206"/>
      <c r="AH244" s="206"/>
      <c r="AI244" s="206"/>
      <c r="AJ244" s="206"/>
      <c r="AK244" s="206"/>
      <c r="AL244" s="206"/>
      <c r="AM244" s="206"/>
      <c r="AN244" s="206"/>
      <c r="AO244" s="206"/>
      <c r="AP244" s="206"/>
      <c r="AQ244" s="206"/>
      <c r="AR244" s="206"/>
      <c r="AS244" s="206"/>
      <c r="AT244" s="206"/>
      <c r="AU244" s="206"/>
      <c r="AV244" s="206"/>
      <c r="AW244" s="206"/>
      <c r="AX244" s="206"/>
      <c r="AY244" s="206"/>
      <c r="AZ244" s="206"/>
      <c r="BA244" s="206"/>
      <c r="BB244" s="206"/>
      <c r="BC244" s="206"/>
      <c r="BD244" s="206"/>
      <c r="BE244" s="206"/>
      <c r="BF244" s="206"/>
      <c r="BG244" s="206"/>
      <c r="BH244" s="206"/>
      <c r="BI244" s="206"/>
      <c r="BJ244" s="206"/>
      <c r="BK244" s="206"/>
      <c r="BL244" s="206"/>
      <c r="BM244" s="206"/>
      <c r="BN244" s="206"/>
      <c r="BO244" s="206"/>
      <c r="BP244" s="206"/>
      <c r="BQ244" s="206"/>
      <c r="BR244" s="206"/>
      <c r="BS244" s="206"/>
      <c r="BT244" s="206"/>
      <c r="BU244" s="206"/>
      <c r="BV244" s="206"/>
      <c r="BW244" s="206"/>
      <c r="BX244" s="206"/>
      <c r="BY244" s="206"/>
      <c r="BZ244" s="206"/>
      <c r="CA244" s="206"/>
      <c r="CB244" s="206"/>
      <c r="CC244" s="206"/>
    </row>
    <row r="245" spans="28:81" ht="17.25">
      <c r="AB245" s="206"/>
      <c r="AC245" s="206"/>
      <c r="AD245" s="206"/>
      <c r="AE245" s="206"/>
      <c r="AF245" s="206"/>
      <c r="AG245" s="206"/>
      <c r="AH245" s="206"/>
      <c r="AI245" s="206"/>
      <c r="AJ245" s="206"/>
      <c r="AK245" s="206"/>
      <c r="AL245" s="206"/>
      <c r="AM245" s="206"/>
      <c r="AN245" s="206"/>
      <c r="AO245" s="206"/>
      <c r="AP245" s="206"/>
      <c r="AQ245" s="206"/>
      <c r="AR245" s="206"/>
      <c r="AS245" s="206"/>
      <c r="AT245" s="206"/>
      <c r="AU245" s="206"/>
      <c r="AV245" s="206"/>
      <c r="AW245" s="206"/>
      <c r="AX245" s="206"/>
      <c r="AY245" s="206"/>
      <c r="AZ245" s="206"/>
      <c r="BA245" s="206"/>
      <c r="BB245" s="206"/>
      <c r="BC245" s="206"/>
      <c r="BD245" s="206"/>
      <c r="BE245" s="206"/>
      <c r="BF245" s="206"/>
      <c r="BG245" s="206"/>
      <c r="BH245" s="206"/>
      <c r="BI245" s="206"/>
      <c r="BJ245" s="206"/>
      <c r="BK245" s="206"/>
      <c r="BL245" s="206"/>
      <c r="BM245" s="206"/>
      <c r="BN245" s="206"/>
      <c r="BO245" s="206"/>
      <c r="BP245" s="206"/>
      <c r="BQ245" s="206"/>
      <c r="BR245" s="206"/>
      <c r="BS245" s="206"/>
      <c r="BT245" s="206"/>
      <c r="BU245" s="206"/>
      <c r="BV245" s="206"/>
      <c r="BW245" s="206"/>
      <c r="BX245" s="206"/>
      <c r="BY245" s="206"/>
      <c r="BZ245" s="206"/>
      <c r="CA245" s="206"/>
      <c r="CB245" s="206"/>
      <c r="CC245" s="206"/>
    </row>
    <row r="246" spans="28:81" ht="17.25">
      <c r="AB246" s="206"/>
      <c r="AC246" s="206"/>
      <c r="AD246" s="206"/>
      <c r="AE246" s="206"/>
      <c r="AF246" s="206"/>
      <c r="AG246" s="206"/>
      <c r="AH246" s="206"/>
      <c r="AI246" s="206"/>
      <c r="AJ246" s="206"/>
      <c r="AK246" s="206"/>
      <c r="AL246" s="206"/>
      <c r="AM246" s="206"/>
      <c r="AN246" s="206"/>
      <c r="AO246" s="206"/>
      <c r="AP246" s="206"/>
      <c r="AQ246" s="206"/>
      <c r="AR246" s="206"/>
      <c r="AS246" s="206"/>
      <c r="AT246" s="206"/>
      <c r="AU246" s="206"/>
      <c r="AV246" s="206"/>
      <c r="AW246" s="206"/>
      <c r="AX246" s="206"/>
      <c r="AY246" s="206"/>
      <c r="AZ246" s="206"/>
      <c r="BA246" s="206"/>
      <c r="BB246" s="206"/>
      <c r="BC246" s="206"/>
      <c r="BD246" s="206"/>
      <c r="BE246" s="206"/>
      <c r="BF246" s="206"/>
      <c r="BG246" s="206"/>
      <c r="BH246" s="206"/>
      <c r="BI246" s="206"/>
      <c r="BJ246" s="206"/>
      <c r="BK246" s="206"/>
      <c r="BL246" s="206"/>
      <c r="BM246" s="206"/>
      <c r="BN246" s="206"/>
      <c r="BO246" s="206"/>
      <c r="BP246" s="206"/>
      <c r="BQ246" s="206"/>
      <c r="BR246" s="206"/>
      <c r="BS246" s="206"/>
      <c r="BT246" s="206"/>
      <c r="BU246" s="206"/>
      <c r="BV246" s="206"/>
      <c r="BW246" s="206"/>
      <c r="BX246" s="206"/>
      <c r="BY246" s="206"/>
      <c r="BZ246" s="206"/>
      <c r="CA246" s="206"/>
      <c r="CB246" s="206"/>
      <c r="CC246" s="206"/>
    </row>
    <row r="247" spans="28:81" ht="17.25">
      <c r="AB247" s="206"/>
      <c r="AC247" s="206"/>
      <c r="AD247" s="206"/>
      <c r="AE247" s="206"/>
      <c r="AF247" s="206"/>
      <c r="AG247" s="206"/>
      <c r="AH247" s="206"/>
      <c r="AI247" s="206"/>
      <c r="AJ247" s="206"/>
      <c r="AK247" s="206"/>
      <c r="AL247" s="206"/>
      <c r="AM247" s="206"/>
      <c r="AN247" s="206"/>
      <c r="AO247" s="206"/>
      <c r="AP247" s="206"/>
      <c r="AQ247" s="206"/>
      <c r="AR247" s="206"/>
      <c r="AS247" s="206"/>
      <c r="AT247" s="206"/>
      <c r="AU247" s="206"/>
      <c r="AV247" s="206"/>
      <c r="AW247" s="206"/>
      <c r="AX247" s="206"/>
      <c r="AY247" s="206"/>
      <c r="AZ247" s="206"/>
      <c r="BA247" s="206"/>
      <c r="BB247" s="206"/>
      <c r="BC247" s="206"/>
      <c r="BD247" s="206"/>
      <c r="BE247" s="206"/>
      <c r="BF247" s="206"/>
      <c r="BG247" s="206"/>
      <c r="BH247" s="206"/>
      <c r="BI247" s="206"/>
      <c r="BJ247" s="206"/>
      <c r="BK247" s="206"/>
      <c r="BL247" s="206"/>
      <c r="BM247" s="206"/>
      <c r="BN247" s="206"/>
      <c r="BO247" s="206"/>
      <c r="BP247" s="206"/>
      <c r="BQ247" s="206"/>
      <c r="BR247" s="206"/>
      <c r="BS247" s="206"/>
      <c r="BT247" s="206"/>
      <c r="BU247" s="206"/>
      <c r="BV247" s="206"/>
      <c r="BW247" s="206"/>
      <c r="BX247" s="206"/>
      <c r="BY247" s="206"/>
      <c r="BZ247" s="206"/>
      <c r="CA247" s="206"/>
      <c r="CB247" s="206"/>
      <c r="CC247" s="206"/>
    </row>
    <row r="248" spans="28:81" ht="17.25">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6"/>
      <c r="AY248" s="206"/>
      <c r="AZ248" s="206"/>
      <c r="BA248" s="206"/>
      <c r="BB248" s="206"/>
      <c r="BC248" s="206"/>
      <c r="BD248" s="206"/>
      <c r="BE248" s="206"/>
      <c r="BF248" s="206"/>
      <c r="BG248" s="206"/>
      <c r="BH248" s="206"/>
      <c r="BI248" s="206"/>
      <c r="BJ248" s="206"/>
      <c r="BK248" s="206"/>
      <c r="BL248" s="206"/>
      <c r="BM248" s="206"/>
      <c r="BN248" s="206"/>
      <c r="BO248" s="206"/>
      <c r="BP248" s="206"/>
      <c r="BQ248" s="206"/>
      <c r="BR248" s="206"/>
      <c r="BS248" s="206"/>
      <c r="BT248" s="206"/>
      <c r="BU248" s="206"/>
      <c r="BV248" s="206"/>
      <c r="BW248" s="206"/>
      <c r="BX248" s="206"/>
      <c r="BY248" s="206"/>
      <c r="BZ248" s="206"/>
      <c r="CA248" s="206"/>
      <c r="CB248" s="206"/>
      <c r="CC248" s="206"/>
    </row>
    <row r="249" spans="28:81" ht="17.25">
      <c r="AB249" s="206"/>
      <c r="AC249" s="206"/>
      <c r="AD249" s="206"/>
      <c r="AE249" s="206"/>
      <c r="AF249" s="206"/>
      <c r="AG249" s="206"/>
      <c r="AH249" s="206"/>
      <c r="AI249" s="206"/>
      <c r="AJ249" s="206"/>
      <c r="AK249" s="206"/>
      <c r="AL249" s="206"/>
      <c r="AM249" s="206"/>
      <c r="AN249" s="206"/>
      <c r="AO249" s="206"/>
      <c r="AP249" s="206"/>
      <c r="AQ249" s="206"/>
      <c r="AR249" s="206"/>
      <c r="AS249" s="206"/>
      <c r="AT249" s="206"/>
      <c r="AU249" s="206"/>
      <c r="AV249" s="206"/>
      <c r="AW249" s="206"/>
      <c r="AX249" s="206"/>
      <c r="AY249" s="206"/>
      <c r="AZ249" s="206"/>
      <c r="BA249" s="206"/>
      <c r="BB249" s="206"/>
      <c r="BC249" s="206"/>
      <c r="BD249" s="206"/>
      <c r="BE249" s="206"/>
      <c r="BF249" s="206"/>
      <c r="BG249" s="206"/>
      <c r="BH249" s="206"/>
      <c r="BI249" s="206"/>
      <c r="BJ249" s="206"/>
      <c r="BK249" s="206"/>
      <c r="BL249" s="206"/>
      <c r="BM249" s="206"/>
      <c r="BN249" s="206"/>
      <c r="BO249" s="206"/>
      <c r="BP249" s="206"/>
      <c r="BQ249" s="206"/>
      <c r="BR249" s="206"/>
      <c r="BS249" s="206"/>
      <c r="BT249" s="206"/>
      <c r="BU249" s="206"/>
      <c r="BV249" s="206"/>
      <c r="BW249" s="206"/>
      <c r="BX249" s="206"/>
      <c r="BY249" s="206"/>
      <c r="BZ249" s="206"/>
      <c r="CA249" s="206"/>
      <c r="CB249" s="206"/>
      <c r="CC249" s="206"/>
    </row>
    <row r="250" spans="28:81" ht="17.25">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6"/>
      <c r="AY250" s="206"/>
      <c r="AZ250" s="206"/>
      <c r="BA250" s="206"/>
      <c r="BB250" s="206"/>
      <c r="BC250" s="206"/>
      <c r="BD250" s="206"/>
      <c r="BE250" s="206"/>
      <c r="BF250" s="206"/>
      <c r="BG250" s="206"/>
      <c r="BH250" s="206"/>
      <c r="BI250" s="206"/>
      <c r="BJ250" s="206"/>
      <c r="BK250" s="206"/>
      <c r="BL250" s="206"/>
      <c r="BM250" s="206"/>
      <c r="BN250" s="206"/>
      <c r="BO250" s="206"/>
      <c r="BP250" s="206"/>
      <c r="BQ250" s="206"/>
      <c r="BR250" s="206"/>
      <c r="BS250" s="206"/>
      <c r="BT250" s="206"/>
      <c r="BU250" s="206"/>
      <c r="BV250" s="206"/>
      <c r="BW250" s="206"/>
      <c r="BX250" s="206"/>
      <c r="BY250" s="206"/>
      <c r="BZ250" s="206"/>
      <c r="CA250" s="206"/>
      <c r="CB250" s="206"/>
      <c r="CC250" s="206"/>
    </row>
    <row r="251" spans="28:81" ht="17.25">
      <c r="AB251" s="206"/>
      <c r="AC251" s="206"/>
      <c r="AD251" s="206"/>
      <c r="AE251" s="206"/>
      <c r="AF251" s="206"/>
      <c r="AG251" s="206"/>
      <c r="AH251" s="206"/>
      <c r="AI251" s="206"/>
      <c r="AJ251" s="206"/>
      <c r="AK251" s="206"/>
      <c r="AL251" s="206"/>
      <c r="AM251" s="206"/>
      <c r="AN251" s="206"/>
      <c r="AO251" s="206"/>
      <c r="AP251" s="206"/>
      <c r="AQ251" s="206"/>
      <c r="AR251" s="206"/>
      <c r="AS251" s="206"/>
      <c r="AT251" s="206"/>
      <c r="AU251" s="206"/>
      <c r="AV251" s="206"/>
      <c r="AW251" s="206"/>
      <c r="AX251" s="206"/>
      <c r="AY251" s="206"/>
      <c r="AZ251" s="206"/>
      <c r="BA251" s="206"/>
      <c r="BB251" s="206"/>
      <c r="BC251" s="206"/>
      <c r="BD251" s="206"/>
      <c r="BE251" s="206"/>
      <c r="BF251" s="206"/>
      <c r="BG251" s="206"/>
      <c r="BH251" s="206"/>
      <c r="BI251" s="206"/>
      <c r="BJ251" s="206"/>
      <c r="BK251" s="206"/>
      <c r="BL251" s="206"/>
      <c r="BM251" s="206"/>
      <c r="BN251" s="206"/>
      <c r="BO251" s="206"/>
      <c r="BP251" s="206"/>
      <c r="BQ251" s="206"/>
      <c r="BR251" s="206"/>
      <c r="BS251" s="206"/>
      <c r="BT251" s="206"/>
      <c r="BU251" s="206"/>
      <c r="BV251" s="206"/>
      <c r="BW251" s="206"/>
      <c r="BX251" s="206"/>
      <c r="BY251" s="206"/>
      <c r="BZ251" s="206"/>
      <c r="CA251" s="206"/>
      <c r="CB251" s="206"/>
      <c r="CC251" s="206"/>
    </row>
    <row r="252" spans="28:81" ht="17.25">
      <c r="AB252" s="206"/>
      <c r="AC252" s="206"/>
      <c r="AD252" s="206"/>
      <c r="AE252" s="206"/>
      <c r="AF252" s="206"/>
      <c r="AG252" s="206"/>
      <c r="AH252" s="206"/>
      <c r="AI252" s="206"/>
      <c r="AJ252" s="206"/>
      <c r="AK252" s="206"/>
      <c r="AL252" s="206"/>
      <c r="AM252" s="206"/>
      <c r="AN252" s="206"/>
      <c r="AO252" s="206"/>
      <c r="AP252" s="206"/>
      <c r="AQ252" s="206"/>
      <c r="AR252" s="206"/>
      <c r="AS252" s="206"/>
      <c r="AT252" s="206"/>
      <c r="AU252" s="206"/>
      <c r="AV252" s="206"/>
      <c r="AW252" s="206"/>
      <c r="AX252" s="206"/>
      <c r="AY252" s="206"/>
      <c r="AZ252" s="206"/>
      <c r="BA252" s="206"/>
      <c r="BB252" s="206"/>
      <c r="BC252" s="206"/>
      <c r="BD252" s="206"/>
      <c r="BE252" s="206"/>
      <c r="BF252" s="206"/>
      <c r="BG252" s="206"/>
      <c r="BH252" s="206"/>
      <c r="BI252" s="206"/>
      <c r="BJ252" s="206"/>
      <c r="BK252" s="206"/>
      <c r="BL252" s="206"/>
      <c r="BM252" s="206"/>
      <c r="BN252" s="206"/>
      <c r="BO252" s="206"/>
      <c r="BP252" s="206"/>
      <c r="BQ252" s="206"/>
      <c r="BR252" s="206"/>
      <c r="BS252" s="206"/>
      <c r="BT252" s="206"/>
      <c r="BU252" s="206"/>
      <c r="BV252" s="206"/>
      <c r="BW252" s="206"/>
      <c r="BX252" s="206"/>
      <c r="BY252" s="206"/>
      <c r="BZ252" s="206"/>
      <c r="CA252" s="206"/>
      <c r="CB252" s="206"/>
      <c r="CC252" s="206"/>
    </row>
    <row r="253" spans="28:81" ht="17.25">
      <c r="AB253" s="206"/>
      <c r="AC253" s="206"/>
      <c r="AD253" s="206"/>
      <c r="AE253" s="206"/>
      <c r="AF253" s="206"/>
      <c r="AG253" s="206"/>
      <c r="AH253" s="206"/>
      <c r="AI253" s="206"/>
      <c r="AJ253" s="206"/>
      <c r="AK253" s="206"/>
      <c r="AL253" s="206"/>
      <c r="AM253" s="206"/>
      <c r="AN253" s="206"/>
      <c r="AO253" s="206"/>
      <c r="AP253" s="206"/>
      <c r="AQ253" s="206"/>
      <c r="AR253" s="206"/>
      <c r="AS253" s="206"/>
      <c r="AT253" s="206"/>
      <c r="AU253" s="206"/>
      <c r="AV253" s="206"/>
      <c r="AW253" s="206"/>
      <c r="AX253" s="206"/>
      <c r="AY253" s="206"/>
      <c r="AZ253" s="206"/>
      <c r="BA253" s="206"/>
      <c r="BB253" s="206"/>
      <c r="BC253" s="206"/>
      <c r="BD253" s="206"/>
      <c r="BE253" s="206"/>
      <c r="BF253" s="206"/>
      <c r="BG253" s="206"/>
      <c r="BH253" s="206"/>
      <c r="BI253" s="206"/>
      <c r="BJ253" s="206"/>
      <c r="BK253" s="206"/>
      <c r="BL253" s="206"/>
      <c r="BM253" s="206"/>
      <c r="BN253" s="206"/>
      <c r="BO253" s="206"/>
      <c r="BP253" s="206"/>
      <c r="BQ253" s="206"/>
      <c r="BR253" s="206"/>
      <c r="BS253" s="206"/>
      <c r="BT253" s="206"/>
      <c r="BU253" s="206"/>
      <c r="BV253" s="206"/>
      <c r="BW253" s="206"/>
      <c r="BX253" s="206"/>
      <c r="BY253" s="206"/>
      <c r="BZ253" s="206"/>
      <c r="CA253" s="206"/>
      <c r="CB253" s="206"/>
      <c r="CC253" s="206"/>
    </row>
    <row r="254" spans="28:81" ht="17.25">
      <c r="AB254" s="206"/>
      <c r="AC254" s="206"/>
      <c r="AD254" s="206"/>
      <c r="AE254" s="206"/>
      <c r="AF254" s="206"/>
      <c r="AG254" s="206"/>
      <c r="AH254" s="206"/>
      <c r="AI254" s="206"/>
      <c r="AJ254" s="206"/>
      <c r="AK254" s="206"/>
      <c r="AL254" s="206"/>
      <c r="AM254" s="206"/>
      <c r="AN254" s="206"/>
      <c r="AO254" s="206"/>
      <c r="AP254" s="206"/>
      <c r="AQ254" s="206"/>
      <c r="AR254" s="206"/>
      <c r="AS254" s="206"/>
      <c r="AT254" s="206"/>
      <c r="AU254" s="206"/>
      <c r="AV254" s="206"/>
      <c r="AW254" s="206"/>
      <c r="AX254" s="206"/>
      <c r="AY254" s="206"/>
      <c r="AZ254" s="206"/>
      <c r="BA254" s="206"/>
      <c r="BB254" s="206"/>
      <c r="BC254" s="206"/>
      <c r="BD254" s="206"/>
      <c r="BE254" s="206"/>
      <c r="BF254" s="206"/>
      <c r="BG254" s="206"/>
      <c r="BH254" s="206"/>
      <c r="BI254" s="206"/>
      <c r="BJ254" s="206"/>
      <c r="BK254" s="206"/>
      <c r="BL254" s="206"/>
      <c r="BM254" s="206"/>
      <c r="BN254" s="206"/>
      <c r="BO254" s="206"/>
      <c r="BP254" s="206"/>
      <c r="BQ254" s="206"/>
      <c r="BR254" s="206"/>
      <c r="BS254" s="206"/>
      <c r="BT254" s="206"/>
      <c r="BU254" s="206"/>
      <c r="BV254" s="206"/>
      <c r="BW254" s="206"/>
      <c r="BX254" s="206"/>
      <c r="BY254" s="206"/>
      <c r="BZ254" s="206"/>
      <c r="CA254" s="206"/>
      <c r="CB254" s="206"/>
      <c r="CC254" s="206"/>
    </row>
    <row r="255" spans="28:81" ht="17.25">
      <c r="AB255" s="206"/>
      <c r="AC255" s="206"/>
      <c r="AD255" s="206"/>
      <c r="AE255" s="206"/>
      <c r="AF255" s="206"/>
      <c r="AG255" s="206"/>
      <c r="AH255" s="206"/>
      <c r="AI255" s="206"/>
      <c r="AJ255" s="206"/>
      <c r="AK255" s="206"/>
      <c r="AL255" s="206"/>
      <c r="AM255" s="206"/>
      <c r="AN255" s="206"/>
      <c r="AO255" s="206"/>
      <c r="AP255" s="206"/>
      <c r="AQ255" s="206"/>
      <c r="AR255" s="206"/>
      <c r="AS255" s="206"/>
      <c r="AT255" s="206"/>
      <c r="AU255" s="206"/>
      <c r="AV255" s="206"/>
      <c r="AW255" s="206"/>
      <c r="AX255" s="206"/>
      <c r="AY255" s="206"/>
      <c r="AZ255" s="206"/>
      <c r="BA255" s="206"/>
      <c r="BB255" s="206"/>
      <c r="BC255" s="206"/>
      <c r="BD255" s="206"/>
      <c r="BE255" s="206"/>
      <c r="BF255" s="206"/>
      <c r="BG255" s="206"/>
      <c r="BH255" s="206"/>
      <c r="BI255" s="206"/>
      <c r="BJ255" s="206"/>
      <c r="BK255" s="206"/>
      <c r="BL255" s="206"/>
      <c r="BM255" s="206"/>
      <c r="BN255" s="206"/>
      <c r="BO255" s="206"/>
      <c r="BP255" s="206"/>
      <c r="BQ255" s="206"/>
      <c r="BR255" s="206"/>
      <c r="BS255" s="206"/>
      <c r="BT255" s="206"/>
      <c r="BU255" s="206"/>
      <c r="BV255" s="206"/>
      <c r="BW255" s="206"/>
      <c r="BX255" s="206"/>
      <c r="BY255" s="206"/>
      <c r="BZ255" s="206"/>
      <c r="CA255" s="206"/>
      <c r="CB255" s="206"/>
      <c r="CC255" s="206"/>
    </row>
    <row r="256" spans="28:81" ht="17.25">
      <c r="AB256" s="206"/>
      <c r="AC256" s="206"/>
      <c r="AD256" s="206"/>
      <c r="AE256" s="206"/>
      <c r="AF256" s="206"/>
      <c r="AG256" s="206"/>
      <c r="AH256" s="206"/>
      <c r="AI256" s="206"/>
      <c r="AJ256" s="206"/>
      <c r="AK256" s="206"/>
      <c r="AL256" s="206"/>
      <c r="AM256" s="206"/>
      <c r="AN256" s="206"/>
      <c r="AO256" s="206"/>
      <c r="AP256" s="206"/>
      <c r="AQ256" s="206"/>
      <c r="AR256" s="206"/>
      <c r="AS256" s="206"/>
      <c r="AT256" s="206"/>
      <c r="AU256" s="206"/>
      <c r="AV256" s="206"/>
      <c r="AW256" s="206"/>
      <c r="AX256" s="206"/>
      <c r="AY256" s="206"/>
      <c r="AZ256" s="206"/>
      <c r="BA256" s="206"/>
      <c r="BB256" s="206"/>
      <c r="BC256" s="206"/>
      <c r="BD256" s="206"/>
      <c r="BE256" s="206"/>
      <c r="BF256" s="206"/>
      <c r="BG256" s="206"/>
      <c r="BH256" s="206"/>
      <c r="BI256" s="206"/>
      <c r="BJ256" s="206"/>
      <c r="BK256" s="206"/>
      <c r="BL256" s="206"/>
      <c r="BM256" s="206"/>
      <c r="BN256" s="206"/>
      <c r="BO256" s="206"/>
      <c r="BP256" s="206"/>
      <c r="BQ256" s="206"/>
      <c r="BR256" s="206"/>
      <c r="BS256" s="206"/>
      <c r="BT256" s="206"/>
      <c r="BU256" s="206"/>
      <c r="BV256" s="206"/>
      <c r="BW256" s="206"/>
      <c r="BX256" s="206"/>
      <c r="BY256" s="206"/>
      <c r="BZ256" s="206"/>
      <c r="CA256" s="206"/>
      <c r="CB256" s="206"/>
      <c r="CC256" s="206"/>
    </row>
    <row r="257" spans="28:81" ht="17.25">
      <c r="AB257" s="206"/>
      <c r="AC257" s="206"/>
      <c r="AD257" s="206"/>
      <c r="AE257" s="206"/>
      <c r="AF257" s="206"/>
      <c r="AG257" s="206"/>
      <c r="AH257" s="206"/>
      <c r="AI257" s="206"/>
      <c r="AJ257" s="206"/>
      <c r="AK257" s="206"/>
      <c r="AL257" s="206"/>
      <c r="AM257" s="206"/>
      <c r="AN257" s="206"/>
      <c r="AO257" s="206"/>
      <c r="AP257" s="206"/>
      <c r="AQ257" s="206"/>
      <c r="AR257" s="206"/>
      <c r="AS257" s="206"/>
      <c r="AT257" s="206"/>
      <c r="AU257" s="206"/>
      <c r="AV257" s="206"/>
      <c r="AW257" s="206"/>
      <c r="AX257" s="206"/>
      <c r="AY257" s="206"/>
      <c r="AZ257" s="206"/>
      <c r="BA257" s="206"/>
      <c r="BB257" s="206"/>
      <c r="BC257" s="206"/>
      <c r="BD257" s="206"/>
      <c r="BE257" s="206"/>
      <c r="BF257" s="206"/>
      <c r="BG257" s="206"/>
      <c r="BH257" s="206"/>
      <c r="BI257" s="206"/>
      <c r="BJ257" s="206"/>
      <c r="BK257" s="206"/>
      <c r="BL257" s="206"/>
      <c r="BM257" s="206"/>
      <c r="BN257" s="206"/>
      <c r="BO257" s="206"/>
      <c r="BP257" s="206"/>
      <c r="BQ257" s="206"/>
      <c r="BR257" s="206"/>
      <c r="BS257" s="206"/>
      <c r="BT257" s="206"/>
      <c r="BU257" s="206"/>
      <c r="BV257" s="206"/>
      <c r="BW257" s="206"/>
      <c r="BX257" s="206"/>
      <c r="BY257" s="206"/>
      <c r="BZ257" s="206"/>
      <c r="CA257" s="206"/>
      <c r="CB257" s="206"/>
      <c r="CC257" s="206"/>
    </row>
    <row r="258" spans="28:81" ht="17.25">
      <c r="AB258" s="206"/>
      <c r="AC258" s="206"/>
      <c r="AD258" s="206"/>
      <c r="AE258" s="206"/>
      <c r="AF258" s="206"/>
      <c r="AG258" s="206"/>
      <c r="AH258" s="206"/>
      <c r="AI258" s="206"/>
      <c r="AJ258" s="206"/>
      <c r="AK258" s="206"/>
      <c r="AL258" s="206"/>
      <c r="AM258" s="206"/>
      <c r="AN258" s="206"/>
      <c r="AO258" s="206"/>
      <c r="AP258" s="206"/>
      <c r="AQ258" s="206"/>
      <c r="AR258" s="206"/>
      <c r="AS258" s="206"/>
      <c r="AT258" s="206"/>
      <c r="AU258" s="206"/>
      <c r="AV258" s="206"/>
      <c r="AW258" s="206"/>
      <c r="AX258" s="206"/>
      <c r="AY258" s="206"/>
      <c r="AZ258" s="206"/>
      <c r="BA258" s="206"/>
      <c r="BB258" s="206"/>
      <c r="BC258" s="206"/>
      <c r="BD258" s="206"/>
      <c r="BE258" s="206"/>
      <c r="BF258" s="206"/>
      <c r="BG258" s="206"/>
      <c r="BH258" s="206"/>
      <c r="BI258" s="206"/>
      <c r="BJ258" s="206"/>
      <c r="BK258" s="206"/>
      <c r="BL258" s="206"/>
      <c r="BM258" s="206"/>
      <c r="BN258" s="206"/>
      <c r="BO258" s="206"/>
      <c r="BP258" s="206"/>
      <c r="BQ258" s="206"/>
      <c r="BR258" s="206"/>
      <c r="BS258" s="206"/>
      <c r="BT258" s="206"/>
      <c r="BU258" s="206"/>
      <c r="BV258" s="206"/>
      <c r="BW258" s="206"/>
      <c r="BX258" s="206"/>
      <c r="BY258" s="206"/>
      <c r="BZ258" s="206"/>
      <c r="CA258" s="206"/>
      <c r="CB258" s="206"/>
      <c r="CC258" s="206"/>
    </row>
    <row r="259" spans="28:81" ht="17.25">
      <c r="AB259" s="206"/>
      <c r="AC259" s="206"/>
      <c r="AD259" s="206"/>
      <c r="AE259" s="206"/>
      <c r="AF259" s="206"/>
      <c r="AG259" s="206"/>
      <c r="AH259" s="206"/>
      <c r="AI259" s="206"/>
      <c r="AJ259" s="206"/>
      <c r="AK259" s="206"/>
      <c r="AL259" s="206"/>
      <c r="AM259" s="206"/>
      <c r="AN259" s="206"/>
      <c r="AO259" s="206"/>
      <c r="AP259" s="206"/>
      <c r="AQ259" s="206"/>
      <c r="AR259" s="206"/>
      <c r="AS259" s="206"/>
      <c r="AT259" s="206"/>
      <c r="AU259" s="206"/>
      <c r="AV259" s="206"/>
      <c r="AW259" s="206"/>
      <c r="AX259" s="206"/>
      <c r="AY259" s="206"/>
      <c r="AZ259" s="206"/>
      <c r="BA259" s="206"/>
      <c r="BB259" s="206"/>
      <c r="BC259" s="206"/>
      <c r="BD259" s="206"/>
      <c r="BE259" s="206"/>
      <c r="BF259" s="206"/>
      <c r="BG259" s="206"/>
      <c r="BH259" s="206"/>
      <c r="BI259" s="206"/>
      <c r="BJ259" s="206"/>
      <c r="BK259" s="206"/>
      <c r="BL259" s="206"/>
      <c r="BM259" s="206"/>
      <c r="BN259" s="206"/>
      <c r="BO259" s="206"/>
      <c r="BP259" s="206"/>
      <c r="BQ259" s="206"/>
      <c r="BR259" s="206"/>
      <c r="BS259" s="206"/>
      <c r="BT259" s="206"/>
      <c r="BU259" s="206"/>
      <c r="BV259" s="206"/>
      <c r="BW259" s="206"/>
      <c r="BX259" s="206"/>
      <c r="BY259" s="206"/>
      <c r="BZ259" s="206"/>
      <c r="CA259" s="206"/>
      <c r="CB259" s="206"/>
      <c r="CC259" s="206"/>
    </row>
    <row r="260" spans="28:81" ht="17.25">
      <c r="AB260" s="206"/>
      <c r="AC260" s="206"/>
      <c r="AD260" s="206"/>
      <c r="AE260" s="206"/>
      <c r="AF260" s="206"/>
      <c r="AG260" s="206"/>
      <c r="AH260" s="206"/>
      <c r="AI260" s="206"/>
      <c r="AJ260" s="206"/>
      <c r="AK260" s="206"/>
      <c r="AL260" s="206"/>
      <c r="AM260" s="206"/>
      <c r="AN260" s="206"/>
      <c r="AO260" s="206"/>
      <c r="AP260" s="206"/>
      <c r="AQ260" s="206"/>
      <c r="AR260" s="206"/>
      <c r="AS260" s="206"/>
      <c r="AT260" s="206"/>
      <c r="AU260" s="206"/>
      <c r="AV260" s="206"/>
      <c r="AW260" s="206"/>
      <c r="AX260" s="206"/>
      <c r="AY260" s="206"/>
      <c r="AZ260" s="206"/>
      <c r="BA260" s="206"/>
      <c r="BB260" s="206"/>
      <c r="BC260" s="206"/>
      <c r="BD260" s="206"/>
      <c r="BE260" s="206"/>
      <c r="BF260" s="206"/>
      <c r="BG260" s="206"/>
      <c r="BH260" s="206"/>
      <c r="BI260" s="206"/>
      <c r="BJ260" s="206"/>
      <c r="BK260" s="206"/>
      <c r="BL260" s="206"/>
      <c r="BM260" s="206"/>
      <c r="BN260" s="206"/>
      <c r="BO260" s="206"/>
      <c r="BP260" s="206"/>
      <c r="BQ260" s="206"/>
      <c r="BR260" s="206"/>
      <c r="BS260" s="206"/>
      <c r="BT260" s="206"/>
      <c r="BU260" s="206"/>
      <c r="BV260" s="206"/>
      <c r="BW260" s="206"/>
      <c r="BX260" s="206"/>
      <c r="BY260" s="206"/>
      <c r="BZ260" s="206"/>
      <c r="CA260" s="206"/>
      <c r="CB260" s="206"/>
      <c r="CC260" s="206"/>
    </row>
    <row r="261" spans="28:81" ht="17.25">
      <c r="AB261" s="206"/>
      <c r="AC261" s="206"/>
      <c r="AD261" s="206"/>
      <c r="AE261" s="206"/>
      <c r="AF261" s="206"/>
      <c r="AG261" s="206"/>
      <c r="AH261" s="206"/>
      <c r="AI261" s="206"/>
      <c r="AJ261" s="206"/>
      <c r="AK261" s="206"/>
      <c r="AL261" s="206"/>
      <c r="AM261" s="206"/>
      <c r="AN261" s="206"/>
      <c r="AO261" s="206"/>
      <c r="AP261" s="206"/>
      <c r="AQ261" s="206"/>
      <c r="AR261" s="206"/>
      <c r="AS261" s="206"/>
      <c r="AT261" s="206"/>
      <c r="AU261" s="206"/>
      <c r="AV261" s="206"/>
      <c r="AW261" s="206"/>
      <c r="AX261" s="206"/>
      <c r="AY261" s="206"/>
      <c r="AZ261" s="206"/>
      <c r="BA261" s="206"/>
      <c r="BB261" s="206"/>
      <c r="BC261" s="206"/>
      <c r="BD261" s="206"/>
      <c r="BE261" s="206"/>
      <c r="BF261" s="206"/>
      <c r="BG261" s="206"/>
      <c r="BH261" s="206"/>
      <c r="BI261" s="206"/>
      <c r="BJ261" s="206"/>
      <c r="BK261" s="206"/>
      <c r="BL261" s="206"/>
      <c r="BM261" s="206"/>
      <c r="BN261" s="206"/>
      <c r="BO261" s="206"/>
      <c r="BP261" s="206"/>
      <c r="BQ261" s="206"/>
      <c r="BR261" s="206"/>
      <c r="BS261" s="206"/>
      <c r="BT261" s="206"/>
      <c r="BU261" s="206"/>
      <c r="BV261" s="206"/>
      <c r="BW261" s="206"/>
      <c r="BX261" s="206"/>
      <c r="BY261" s="206"/>
      <c r="BZ261" s="206"/>
      <c r="CA261" s="206"/>
      <c r="CB261" s="206"/>
      <c r="CC261" s="206"/>
    </row>
    <row r="262" spans="28:81" ht="17.25">
      <c r="AB262" s="206"/>
      <c r="AC262" s="206"/>
      <c r="AD262" s="206"/>
      <c r="AE262" s="206"/>
      <c r="AF262" s="206"/>
      <c r="AG262" s="206"/>
      <c r="AH262" s="206"/>
      <c r="AI262" s="206"/>
      <c r="AJ262" s="206"/>
      <c r="AK262" s="206"/>
      <c r="AL262" s="206"/>
      <c r="AM262" s="206"/>
      <c r="AN262" s="206"/>
      <c r="AO262" s="206"/>
      <c r="AP262" s="206"/>
      <c r="AQ262" s="206"/>
      <c r="AR262" s="206"/>
      <c r="AS262" s="206"/>
      <c r="AT262" s="206"/>
      <c r="AU262" s="206"/>
      <c r="AV262" s="206"/>
      <c r="AW262" s="206"/>
      <c r="AX262" s="206"/>
      <c r="AY262" s="206"/>
      <c r="AZ262" s="206"/>
      <c r="BA262" s="206"/>
      <c r="BB262" s="206"/>
      <c r="BC262" s="206"/>
      <c r="BD262" s="206"/>
      <c r="BE262" s="206"/>
      <c r="BF262" s="206"/>
      <c r="BG262" s="206"/>
      <c r="BH262" s="206"/>
      <c r="BI262" s="206"/>
      <c r="BJ262" s="206"/>
      <c r="BK262" s="206"/>
      <c r="BL262" s="206"/>
      <c r="BM262" s="206"/>
      <c r="BN262" s="206"/>
      <c r="BO262" s="206"/>
      <c r="BP262" s="206"/>
      <c r="BQ262" s="206"/>
      <c r="BR262" s="206"/>
      <c r="BS262" s="206"/>
      <c r="BT262" s="206"/>
      <c r="BU262" s="206"/>
      <c r="BV262" s="206"/>
      <c r="BW262" s="206"/>
      <c r="BX262" s="206"/>
      <c r="BY262" s="206"/>
      <c r="BZ262" s="206"/>
      <c r="CA262" s="206"/>
      <c r="CB262" s="206"/>
      <c r="CC262" s="206"/>
    </row>
    <row r="263" spans="28:81" ht="17.25">
      <c r="AB263" s="206"/>
      <c r="AC263" s="206"/>
      <c r="AD263" s="206"/>
      <c r="AE263" s="206"/>
      <c r="AF263" s="206"/>
      <c r="AG263" s="206"/>
      <c r="AH263" s="206"/>
      <c r="AI263" s="206"/>
      <c r="AJ263" s="206"/>
      <c r="AK263" s="206"/>
      <c r="AL263" s="206"/>
      <c r="AM263" s="206"/>
      <c r="AN263" s="206"/>
      <c r="AO263" s="206"/>
      <c r="AP263" s="206"/>
      <c r="AQ263" s="206"/>
      <c r="AR263" s="206"/>
      <c r="AS263" s="206"/>
      <c r="AT263" s="206"/>
      <c r="AU263" s="206"/>
      <c r="AV263" s="206"/>
      <c r="AW263" s="206"/>
      <c r="AX263" s="206"/>
      <c r="AY263" s="206"/>
      <c r="AZ263" s="206"/>
      <c r="BA263" s="206"/>
      <c r="BB263" s="206"/>
      <c r="BC263" s="206"/>
      <c r="BD263" s="206"/>
      <c r="BE263" s="206"/>
      <c r="BF263" s="206"/>
      <c r="BG263" s="206"/>
      <c r="BH263" s="206"/>
      <c r="BI263" s="206"/>
      <c r="BJ263" s="206"/>
      <c r="BK263" s="206"/>
      <c r="BL263" s="206"/>
      <c r="BM263" s="206"/>
      <c r="BN263" s="206"/>
      <c r="BO263" s="206"/>
      <c r="BP263" s="206"/>
      <c r="BQ263" s="206"/>
      <c r="BR263" s="206"/>
      <c r="BS263" s="206"/>
      <c r="BT263" s="206"/>
      <c r="BU263" s="206"/>
      <c r="BV263" s="206"/>
      <c r="BW263" s="206"/>
      <c r="BX263" s="206"/>
      <c r="BY263" s="206"/>
      <c r="BZ263" s="206"/>
      <c r="CA263" s="206"/>
      <c r="CB263" s="206"/>
      <c r="CC263" s="206"/>
    </row>
    <row r="264" spans="28:81" ht="17.25">
      <c r="AB264" s="206"/>
      <c r="AC264" s="206"/>
      <c r="AD264" s="206"/>
      <c r="AE264" s="206"/>
      <c r="AF264" s="206"/>
      <c r="AG264" s="206"/>
      <c r="AH264" s="206"/>
      <c r="AI264" s="206"/>
      <c r="AJ264" s="206"/>
      <c r="AK264" s="206"/>
      <c r="AL264" s="206"/>
      <c r="AM264" s="206"/>
      <c r="AN264" s="206"/>
      <c r="AO264" s="206"/>
      <c r="AP264" s="206"/>
      <c r="AQ264" s="206"/>
      <c r="AR264" s="206"/>
      <c r="AS264" s="206"/>
      <c r="AT264" s="206"/>
      <c r="AU264" s="206"/>
      <c r="AV264" s="206"/>
      <c r="AW264" s="206"/>
      <c r="AX264" s="206"/>
      <c r="AY264" s="206"/>
      <c r="AZ264" s="206"/>
      <c r="BA264" s="206"/>
      <c r="BB264" s="206"/>
      <c r="BC264" s="206"/>
      <c r="BD264" s="206"/>
      <c r="BE264" s="206"/>
      <c r="BF264" s="206"/>
      <c r="BG264" s="206"/>
      <c r="BH264" s="206"/>
      <c r="BI264" s="206"/>
      <c r="BJ264" s="206"/>
      <c r="BK264" s="206"/>
      <c r="BL264" s="206"/>
      <c r="BM264" s="206"/>
      <c r="BN264" s="206"/>
      <c r="BO264" s="206"/>
      <c r="BP264" s="206"/>
      <c r="BQ264" s="206"/>
      <c r="BR264" s="206"/>
      <c r="BS264" s="206"/>
      <c r="BT264" s="206"/>
      <c r="BU264" s="206"/>
      <c r="BV264" s="206"/>
      <c r="BW264" s="206"/>
      <c r="BX264" s="206"/>
      <c r="BY264" s="206"/>
      <c r="BZ264" s="206"/>
      <c r="CA264" s="206"/>
      <c r="CB264" s="206"/>
      <c r="CC264" s="206"/>
    </row>
    <row r="265" spans="28:81" ht="17.25">
      <c r="AB265" s="206"/>
      <c r="AC265" s="206"/>
      <c r="AD265" s="206"/>
      <c r="AE265" s="206"/>
      <c r="AF265" s="206"/>
      <c r="AG265" s="206"/>
      <c r="AH265" s="206"/>
      <c r="AI265" s="206"/>
      <c r="AJ265" s="206"/>
      <c r="AK265" s="206"/>
      <c r="AL265" s="206"/>
      <c r="AM265" s="206"/>
      <c r="AN265" s="206"/>
      <c r="AO265" s="206"/>
      <c r="AP265" s="206"/>
      <c r="AQ265" s="206"/>
      <c r="AR265" s="206"/>
      <c r="AS265" s="206"/>
      <c r="AT265" s="206"/>
      <c r="AU265" s="206"/>
      <c r="AV265" s="206"/>
      <c r="AW265" s="206"/>
      <c r="AX265" s="206"/>
      <c r="AY265" s="206"/>
      <c r="AZ265" s="206"/>
      <c r="BA265" s="206"/>
      <c r="BB265" s="206"/>
      <c r="BC265" s="206"/>
      <c r="BD265" s="206"/>
      <c r="BE265" s="206"/>
      <c r="BF265" s="206"/>
      <c r="BG265" s="206"/>
      <c r="BH265" s="206"/>
      <c r="BI265" s="206"/>
      <c r="BJ265" s="206"/>
      <c r="BK265" s="206"/>
      <c r="BL265" s="206"/>
      <c r="BM265" s="206"/>
      <c r="BN265" s="206"/>
      <c r="BO265" s="206"/>
      <c r="BP265" s="206"/>
      <c r="BQ265" s="206"/>
      <c r="BR265" s="206"/>
      <c r="BS265" s="206"/>
      <c r="BT265" s="206"/>
      <c r="BU265" s="206"/>
      <c r="BV265" s="206"/>
      <c r="BW265" s="206"/>
      <c r="BX265" s="206"/>
      <c r="BY265" s="206"/>
      <c r="BZ265" s="206"/>
      <c r="CA265" s="206"/>
      <c r="CB265" s="206"/>
      <c r="CC265" s="206"/>
    </row>
    <row r="266" spans="28:81" ht="17.25">
      <c r="AB266" s="206"/>
      <c r="AC266" s="206"/>
      <c r="AD266" s="206"/>
      <c r="AE266" s="206"/>
      <c r="AF266" s="206"/>
      <c r="AG266" s="206"/>
      <c r="AH266" s="206"/>
      <c r="AI266" s="206"/>
      <c r="AJ266" s="206"/>
      <c r="AK266" s="206"/>
      <c r="AL266" s="206"/>
      <c r="AM266" s="206"/>
      <c r="AN266" s="206"/>
      <c r="AO266" s="206"/>
      <c r="AP266" s="206"/>
      <c r="AQ266" s="206"/>
      <c r="AR266" s="206"/>
      <c r="AS266" s="206"/>
      <c r="AT266" s="206"/>
      <c r="AU266" s="206"/>
      <c r="AV266" s="206"/>
      <c r="AW266" s="206"/>
      <c r="AX266" s="206"/>
      <c r="AY266" s="206"/>
      <c r="AZ266" s="206"/>
      <c r="BA266" s="206"/>
      <c r="BB266" s="206"/>
      <c r="BC266" s="206"/>
      <c r="BD266" s="206"/>
      <c r="BE266" s="206"/>
      <c r="BF266" s="206"/>
      <c r="BG266" s="206"/>
      <c r="BH266" s="206"/>
      <c r="BI266" s="206"/>
      <c r="BJ266" s="206"/>
      <c r="BK266" s="206"/>
      <c r="BL266" s="206"/>
      <c r="BM266" s="206"/>
      <c r="BN266" s="206"/>
      <c r="BO266" s="206"/>
      <c r="BP266" s="206"/>
      <c r="BQ266" s="206"/>
      <c r="BR266" s="206"/>
      <c r="BS266" s="206"/>
      <c r="BT266" s="206"/>
      <c r="BU266" s="206"/>
      <c r="BV266" s="206"/>
      <c r="BW266" s="206"/>
      <c r="BX266" s="206"/>
      <c r="BY266" s="206"/>
      <c r="BZ266" s="206"/>
      <c r="CA266" s="206"/>
      <c r="CB266" s="206"/>
      <c r="CC266" s="206"/>
    </row>
    <row r="267" spans="28:81" ht="17.25">
      <c r="AB267" s="206"/>
      <c r="AC267" s="206"/>
      <c r="AD267" s="206"/>
      <c r="AE267" s="206"/>
      <c r="AF267" s="206"/>
      <c r="AG267" s="206"/>
      <c r="AH267" s="206"/>
      <c r="AI267" s="206"/>
      <c r="AJ267" s="206"/>
      <c r="AK267" s="206"/>
      <c r="AL267" s="206"/>
      <c r="AM267" s="206"/>
      <c r="AN267" s="206"/>
      <c r="AO267" s="206"/>
      <c r="AP267" s="206"/>
      <c r="AQ267" s="206"/>
      <c r="AR267" s="206"/>
      <c r="AS267" s="206"/>
      <c r="AT267" s="206"/>
      <c r="AU267" s="206"/>
      <c r="AV267" s="206"/>
      <c r="AW267" s="206"/>
      <c r="AX267" s="206"/>
      <c r="AY267" s="206"/>
      <c r="AZ267" s="206"/>
      <c r="BA267" s="206"/>
      <c r="BB267" s="206"/>
      <c r="BC267" s="206"/>
      <c r="BD267" s="206"/>
      <c r="BE267" s="206"/>
      <c r="BF267" s="206"/>
      <c r="BG267" s="206"/>
      <c r="BH267" s="206"/>
      <c r="BI267" s="206"/>
      <c r="BJ267" s="206"/>
      <c r="BK267" s="206"/>
      <c r="BL267" s="206"/>
      <c r="BM267" s="206"/>
      <c r="BN267" s="206"/>
      <c r="BO267" s="206"/>
      <c r="BP267" s="206"/>
      <c r="BQ267" s="206"/>
      <c r="BR267" s="206"/>
      <c r="BS267" s="206"/>
      <c r="BT267" s="206"/>
      <c r="BU267" s="206"/>
      <c r="BV267" s="206"/>
      <c r="BW267" s="206"/>
      <c r="BX267" s="206"/>
      <c r="BY267" s="206"/>
      <c r="BZ267" s="206"/>
      <c r="CA267" s="206"/>
      <c r="CB267" s="206"/>
      <c r="CC267" s="206"/>
    </row>
    <row r="268" spans="28:81" ht="17.25">
      <c r="AB268" s="206"/>
      <c r="AC268" s="206"/>
      <c r="AD268" s="206"/>
      <c r="AE268" s="206"/>
      <c r="AF268" s="206"/>
      <c r="AG268" s="206"/>
      <c r="AH268" s="206"/>
      <c r="AI268" s="206"/>
      <c r="AJ268" s="206"/>
      <c r="AK268" s="206"/>
      <c r="AL268" s="206"/>
      <c r="AM268" s="206"/>
      <c r="AN268" s="206"/>
      <c r="AO268" s="206"/>
      <c r="AP268" s="206"/>
      <c r="AQ268" s="206"/>
      <c r="AR268" s="206"/>
      <c r="AS268" s="206"/>
      <c r="AT268" s="206"/>
      <c r="AU268" s="206"/>
      <c r="AV268" s="206"/>
      <c r="AW268" s="206"/>
      <c r="AX268" s="206"/>
      <c r="AY268" s="206"/>
      <c r="AZ268" s="206"/>
      <c r="BA268" s="206"/>
      <c r="BB268" s="206"/>
      <c r="BC268" s="206"/>
      <c r="BD268" s="206"/>
      <c r="BE268" s="206"/>
      <c r="BF268" s="206"/>
      <c r="BG268" s="206"/>
      <c r="BH268" s="206"/>
      <c r="BI268" s="206"/>
      <c r="BJ268" s="206"/>
      <c r="BK268" s="206"/>
      <c r="BL268" s="206"/>
      <c r="BM268" s="206"/>
      <c r="BN268" s="206"/>
      <c r="BO268" s="206"/>
      <c r="BP268" s="206"/>
      <c r="BQ268" s="206"/>
      <c r="BR268" s="206"/>
      <c r="BS268" s="206"/>
      <c r="BT268" s="206"/>
      <c r="BU268" s="206"/>
      <c r="BV268" s="206"/>
      <c r="BW268" s="206"/>
      <c r="BX268" s="206"/>
      <c r="BY268" s="206"/>
      <c r="BZ268" s="206"/>
      <c r="CA268" s="206"/>
      <c r="CB268" s="206"/>
      <c r="CC268" s="206"/>
    </row>
    <row r="269" spans="28:81" ht="17.25">
      <c r="AB269" s="206"/>
      <c r="AC269" s="206"/>
      <c r="AD269" s="206"/>
      <c r="AE269" s="206"/>
      <c r="AF269" s="206"/>
      <c r="AG269" s="206"/>
      <c r="AH269" s="206"/>
      <c r="AI269" s="206"/>
      <c r="AJ269" s="206"/>
      <c r="AK269" s="206"/>
      <c r="AL269" s="206"/>
      <c r="AM269" s="206"/>
      <c r="AN269" s="206"/>
      <c r="AO269" s="206"/>
      <c r="AP269" s="206"/>
      <c r="AQ269" s="206"/>
      <c r="AR269" s="206"/>
      <c r="AS269" s="206"/>
      <c r="AT269" s="206"/>
      <c r="AU269" s="206"/>
      <c r="AV269" s="206"/>
      <c r="AW269" s="206"/>
      <c r="AX269" s="206"/>
      <c r="AY269" s="206"/>
      <c r="AZ269" s="206"/>
      <c r="BA269" s="206"/>
      <c r="BB269" s="206"/>
      <c r="BC269" s="206"/>
      <c r="BD269" s="206"/>
      <c r="BE269" s="206"/>
      <c r="BF269" s="206"/>
      <c r="BG269" s="206"/>
      <c r="BH269" s="206"/>
      <c r="BI269" s="206"/>
      <c r="BJ269" s="206"/>
      <c r="BK269" s="206"/>
      <c r="BL269" s="206"/>
      <c r="BM269" s="206"/>
      <c r="BN269" s="206"/>
      <c r="BO269" s="206"/>
      <c r="BP269" s="206"/>
      <c r="BQ269" s="206"/>
      <c r="BR269" s="206"/>
      <c r="BS269" s="206"/>
      <c r="BT269" s="206"/>
      <c r="BU269" s="206"/>
      <c r="BV269" s="206"/>
      <c r="BW269" s="206"/>
      <c r="BX269" s="206"/>
      <c r="BY269" s="206"/>
      <c r="BZ269" s="206"/>
      <c r="CA269" s="206"/>
      <c r="CB269" s="206"/>
      <c r="CC269" s="206"/>
    </row>
    <row r="270" spans="28:81" ht="17.25">
      <c r="AB270" s="206"/>
      <c r="AC270" s="206"/>
      <c r="AD270" s="206"/>
      <c r="AE270" s="206"/>
      <c r="AF270" s="206"/>
      <c r="AG270" s="206"/>
      <c r="AH270" s="206"/>
      <c r="AI270" s="206"/>
      <c r="AJ270" s="206"/>
      <c r="AK270" s="206"/>
      <c r="AL270" s="206"/>
      <c r="AM270" s="206"/>
      <c r="AN270" s="206"/>
      <c r="AO270" s="206"/>
      <c r="AP270" s="206"/>
      <c r="AQ270" s="206"/>
      <c r="AR270" s="206"/>
      <c r="AS270" s="206"/>
      <c r="AT270" s="206"/>
      <c r="AU270" s="206"/>
      <c r="AV270" s="206"/>
      <c r="AW270" s="206"/>
      <c r="AX270" s="206"/>
      <c r="AY270" s="206"/>
      <c r="AZ270" s="206"/>
      <c r="BA270" s="206"/>
      <c r="BB270" s="206"/>
      <c r="BC270" s="206"/>
      <c r="BD270" s="206"/>
      <c r="BE270" s="206"/>
      <c r="BF270" s="206"/>
      <c r="BG270" s="206"/>
      <c r="BH270" s="206"/>
      <c r="BI270" s="206"/>
      <c r="BJ270" s="206"/>
      <c r="BK270" s="206"/>
      <c r="BL270" s="206"/>
      <c r="BM270" s="206"/>
      <c r="BN270" s="206"/>
      <c r="BO270" s="206"/>
      <c r="BP270" s="206"/>
      <c r="BQ270" s="206"/>
      <c r="BR270" s="206"/>
      <c r="BS270" s="206"/>
      <c r="BT270" s="206"/>
      <c r="BU270" s="206"/>
      <c r="BV270" s="206"/>
      <c r="BW270" s="206"/>
      <c r="BX270" s="206"/>
      <c r="BY270" s="206"/>
      <c r="BZ270" s="206"/>
      <c r="CA270" s="206"/>
      <c r="CB270" s="206"/>
      <c r="CC270" s="206"/>
    </row>
    <row r="271" spans="28:81" ht="17.25">
      <c r="AB271" s="206"/>
      <c r="AC271" s="206"/>
      <c r="AD271" s="206"/>
      <c r="AE271" s="206"/>
      <c r="AF271" s="206"/>
      <c r="AG271" s="206"/>
      <c r="AH271" s="206"/>
      <c r="AI271" s="206"/>
      <c r="AJ271" s="206"/>
      <c r="AK271" s="206"/>
      <c r="AL271" s="206"/>
      <c r="AM271" s="206"/>
      <c r="AN271" s="206"/>
      <c r="AO271" s="206"/>
      <c r="AP271" s="206"/>
      <c r="AQ271" s="206"/>
      <c r="AR271" s="206"/>
      <c r="AS271" s="206"/>
      <c r="AT271" s="206"/>
      <c r="AU271" s="206"/>
      <c r="AV271" s="206"/>
      <c r="AW271" s="206"/>
      <c r="AX271" s="206"/>
      <c r="AY271" s="206"/>
      <c r="AZ271" s="206"/>
      <c r="BA271" s="206"/>
      <c r="BB271" s="206"/>
      <c r="BC271" s="206"/>
      <c r="BD271" s="206"/>
      <c r="BE271" s="206"/>
      <c r="BF271" s="206"/>
      <c r="BG271" s="206"/>
      <c r="BH271" s="206"/>
      <c r="BI271" s="206"/>
      <c r="BJ271" s="206"/>
      <c r="BK271" s="206"/>
      <c r="BL271" s="206"/>
      <c r="BM271" s="206"/>
      <c r="BN271" s="206"/>
      <c r="BO271" s="206"/>
      <c r="BP271" s="206"/>
      <c r="BQ271" s="206"/>
      <c r="BR271" s="206"/>
      <c r="BS271" s="206"/>
      <c r="BT271" s="206"/>
      <c r="BU271" s="206"/>
      <c r="BV271" s="206"/>
      <c r="BW271" s="206"/>
      <c r="BX271" s="206"/>
      <c r="BY271" s="206"/>
      <c r="BZ271" s="206"/>
      <c r="CA271" s="206"/>
      <c r="CB271" s="206"/>
      <c r="CC271" s="206"/>
    </row>
    <row r="272" spans="28:81" ht="17.25">
      <c r="AB272" s="206"/>
      <c r="AC272" s="206"/>
      <c r="AD272" s="206"/>
      <c r="AE272" s="206"/>
      <c r="AF272" s="206"/>
      <c r="AG272" s="206"/>
      <c r="AH272" s="206"/>
      <c r="AI272" s="206"/>
      <c r="AJ272" s="206"/>
      <c r="AK272" s="206"/>
      <c r="AL272" s="206"/>
      <c r="AM272" s="206"/>
      <c r="AN272" s="206"/>
      <c r="AO272" s="206"/>
      <c r="AP272" s="206"/>
      <c r="AQ272" s="206"/>
      <c r="AR272" s="206"/>
      <c r="AS272" s="206"/>
      <c r="AT272" s="206"/>
      <c r="AU272" s="206"/>
      <c r="AV272" s="206"/>
      <c r="AW272" s="206"/>
      <c r="AX272" s="206"/>
      <c r="AY272" s="206"/>
      <c r="AZ272" s="206"/>
      <c r="BA272" s="206"/>
      <c r="BB272" s="206"/>
      <c r="BC272" s="206"/>
      <c r="BD272" s="206"/>
      <c r="BE272" s="206"/>
      <c r="BF272" s="206"/>
      <c r="BG272" s="206"/>
      <c r="BH272" s="206"/>
      <c r="BI272" s="206"/>
      <c r="BJ272" s="206"/>
      <c r="BK272" s="206"/>
      <c r="BL272" s="206"/>
      <c r="BM272" s="206"/>
      <c r="BN272" s="206"/>
      <c r="BO272" s="206"/>
      <c r="BP272" s="206"/>
      <c r="BQ272" s="206"/>
      <c r="BR272" s="206"/>
      <c r="BS272" s="206"/>
      <c r="BT272" s="206"/>
      <c r="BU272" s="206"/>
      <c r="BV272" s="206"/>
      <c r="BW272" s="206"/>
      <c r="BX272" s="206"/>
      <c r="BY272" s="206"/>
      <c r="BZ272" s="206"/>
      <c r="CA272" s="206"/>
      <c r="CB272" s="206"/>
      <c r="CC272" s="206"/>
    </row>
    <row r="273" spans="28:81" ht="17.25">
      <c r="AB273" s="206"/>
      <c r="AC273" s="206"/>
      <c r="AD273" s="206"/>
      <c r="AE273" s="206"/>
      <c r="AF273" s="206"/>
      <c r="AG273" s="206"/>
      <c r="AH273" s="206"/>
      <c r="AI273" s="206"/>
      <c r="AJ273" s="206"/>
      <c r="AK273" s="206"/>
      <c r="AL273" s="206"/>
      <c r="AM273" s="206"/>
      <c r="AN273" s="206"/>
      <c r="AO273" s="206"/>
      <c r="AP273" s="206"/>
      <c r="AQ273" s="206"/>
      <c r="AR273" s="206"/>
      <c r="AS273" s="206"/>
      <c r="AT273" s="206"/>
      <c r="AU273" s="206"/>
      <c r="AV273" s="206"/>
      <c r="AW273" s="206"/>
      <c r="AX273" s="206"/>
      <c r="AY273" s="206"/>
      <c r="AZ273" s="206"/>
      <c r="BA273" s="206"/>
      <c r="BB273" s="206"/>
      <c r="BC273" s="206"/>
      <c r="BD273" s="206"/>
      <c r="BE273" s="206"/>
      <c r="BF273" s="206"/>
      <c r="BG273" s="206"/>
      <c r="BH273" s="206"/>
      <c r="BI273" s="206"/>
      <c r="BJ273" s="206"/>
      <c r="BK273" s="206"/>
      <c r="BL273" s="206"/>
      <c r="BM273" s="206"/>
      <c r="BN273" s="206"/>
      <c r="BO273" s="206"/>
      <c r="BP273" s="206"/>
      <c r="BQ273" s="206"/>
      <c r="BR273" s="206"/>
      <c r="BS273" s="206"/>
      <c r="BT273" s="206"/>
      <c r="BU273" s="206"/>
      <c r="BV273" s="206"/>
      <c r="BW273" s="206"/>
      <c r="BX273" s="206"/>
      <c r="BY273" s="206"/>
      <c r="BZ273" s="206"/>
      <c r="CA273" s="206"/>
      <c r="CB273" s="206"/>
      <c r="CC273" s="206"/>
    </row>
    <row r="274" spans="28:81" ht="17.25">
      <c r="AB274" s="206"/>
      <c r="AC274" s="206"/>
      <c r="AD274" s="206"/>
      <c r="AE274" s="206"/>
      <c r="AF274" s="206"/>
      <c r="AG274" s="206"/>
      <c r="AH274" s="206"/>
      <c r="AI274" s="206"/>
      <c r="AJ274" s="206"/>
      <c r="AK274" s="206"/>
      <c r="AL274" s="206"/>
      <c r="AM274" s="206"/>
      <c r="AN274" s="206"/>
      <c r="AO274" s="206"/>
      <c r="AP274" s="206"/>
      <c r="AQ274" s="206"/>
      <c r="AR274" s="206"/>
      <c r="AS274" s="206"/>
      <c r="AT274" s="206"/>
      <c r="AU274" s="206"/>
      <c r="AV274" s="206"/>
      <c r="AW274" s="206"/>
      <c r="AX274" s="206"/>
      <c r="AY274" s="206"/>
      <c r="AZ274" s="206"/>
      <c r="BA274" s="206"/>
      <c r="BB274" s="206"/>
      <c r="BC274" s="206"/>
      <c r="BD274" s="206"/>
      <c r="BE274" s="206"/>
      <c r="BF274" s="206"/>
      <c r="BG274" s="206"/>
      <c r="BH274" s="206"/>
      <c r="BI274" s="206"/>
      <c r="BJ274" s="206"/>
      <c r="BK274" s="206"/>
      <c r="BL274" s="206"/>
      <c r="BM274" s="206"/>
      <c r="BN274" s="206"/>
      <c r="BO274" s="206"/>
      <c r="BP274" s="206"/>
      <c r="BQ274" s="206"/>
      <c r="BR274" s="206"/>
      <c r="BS274" s="206"/>
      <c r="BT274" s="206"/>
      <c r="BU274" s="206"/>
      <c r="BV274" s="206"/>
      <c r="BW274" s="206"/>
      <c r="BX274" s="206"/>
      <c r="BY274" s="206"/>
      <c r="BZ274" s="206"/>
      <c r="CA274" s="206"/>
      <c r="CB274" s="206"/>
      <c r="CC274" s="206"/>
    </row>
    <row r="275" spans="28:81" ht="17.25">
      <c r="AB275" s="206"/>
      <c r="AC275" s="206"/>
      <c r="AD275" s="206"/>
      <c r="AE275" s="206"/>
      <c r="AF275" s="206"/>
      <c r="AG275" s="206"/>
      <c r="AH275" s="206"/>
      <c r="AI275" s="206"/>
      <c r="AJ275" s="206"/>
      <c r="AK275" s="206"/>
      <c r="AL275" s="206"/>
      <c r="AM275" s="206"/>
      <c r="AN275" s="206"/>
      <c r="AO275" s="206"/>
      <c r="AP275" s="206"/>
      <c r="AQ275" s="206"/>
      <c r="AR275" s="206"/>
      <c r="AS275" s="206"/>
      <c r="AT275" s="206"/>
      <c r="AU275" s="206"/>
      <c r="AV275" s="206"/>
      <c r="AW275" s="206"/>
      <c r="AX275" s="206"/>
      <c r="AY275" s="206"/>
      <c r="AZ275" s="206"/>
      <c r="BA275" s="206"/>
      <c r="BB275" s="206"/>
      <c r="BC275" s="206"/>
      <c r="BD275" s="206"/>
      <c r="BE275" s="206"/>
      <c r="BF275" s="206"/>
      <c r="BG275" s="206"/>
      <c r="BH275" s="206"/>
      <c r="BI275" s="206"/>
      <c r="BJ275" s="206"/>
      <c r="BK275" s="206"/>
      <c r="BL275" s="206"/>
      <c r="BM275" s="206"/>
      <c r="BN275" s="206"/>
      <c r="BO275" s="206"/>
      <c r="BP275" s="206"/>
      <c r="BQ275" s="206"/>
      <c r="BR275" s="206"/>
      <c r="BS275" s="206"/>
      <c r="BT275" s="206"/>
      <c r="BU275" s="206"/>
      <c r="BV275" s="206"/>
      <c r="BW275" s="206"/>
      <c r="BX275" s="206"/>
      <c r="BY275" s="206"/>
      <c r="BZ275" s="206"/>
      <c r="CA275" s="206"/>
      <c r="CB275" s="206"/>
      <c r="CC275" s="206"/>
    </row>
    <row r="276" spans="28:81" ht="17.25">
      <c r="AB276" s="206"/>
      <c r="AC276" s="206"/>
      <c r="AD276" s="206"/>
      <c r="AE276" s="206"/>
      <c r="AF276" s="206"/>
      <c r="AG276" s="206"/>
      <c r="AH276" s="206"/>
      <c r="AI276" s="206"/>
      <c r="AJ276" s="206"/>
      <c r="AK276" s="206"/>
      <c r="AL276" s="206"/>
      <c r="AM276" s="206"/>
      <c r="AN276" s="206"/>
      <c r="AO276" s="206"/>
      <c r="AP276" s="206"/>
      <c r="AQ276" s="206"/>
      <c r="AR276" s="206"/>
      <c r="AS276" s="206"/>
      <c r="AT276" s="206"/>
      <c r="AU276" s="206"/>
      <c r="AV276" s="206"/>
      <c r="AW276" s="206"/>
      <c r="AX276" s="206"/>
      <c r="AY276" s="206"/>
      <c r="AZ276" s="206"/>
      <c r="BA276" s="206"/>
      <c r="BB276" s="206"/>
      <c r="BC276" s="206"/>
      <c r="BD276" s="206"/>
      <c r="BE276" s="206"/>
      <c r="BF276" s="206"/>
      <c r="BG276" s="206"/>
      <c r="BH276" s="206"/>
      <c r="BI276" s="206"/>
      <c r="BJ276" s="206"/>
      <c r="BK276" s="206"/>
      <c r="BL276" s="206"/>
      <c r="BM276" s="206"/>
      <c r="BN276" s="206"/>
      <c r="BO276" s="206"/>
      <c r="BP276" s="206"/>
      <c r="BQ276" s="206"/>
      <c r="BR276" s="206"/>
      <c r="BS276" s="206"/>
      <c r="BT276" s="206"/>
      <c r="BU276" s="206"/>
      <c r="BV276" s="206"/>
      <c r="BW276" s="206"/>
      <c r="BX276" s="206"/>
      <c r="BY276" s="206"/>
      <c r="BZ276" s="206"/>
      <c r="CA276" s="206"/>
      <c r="CB276" s="206"/>
      <c r="CC276" s="206"/>
    </row>
    <row r="277" spans="28:81" ht="17.25">
      <c r="AB277" s="206"/>
      <c r="AC277" s="206"/>
      <c r="AD277" s="206"/>
      <c r="AE277" s="206"/>
      <c r="AF277" s="206"/>
      <c r="AG277" s="206"/>
      <c r="AH277" s="206"/>
      <c r="AI277" s="206"/>
      <c r="AJ277" s="206"/>
      <c r="AK277" s="206"/>
      <c r="AL277" s="206"/>
      <c r="AM277" s="206"/>
      <c r="AN277" s="206"/>
      <c r="AO277" s="206"/>
      <c r="AP277" s="206"/>
      <c r="AQ277" s="206"/>
      <c r="AR277" s="206"/>
      <c r="AS277" s="206"/>
      <c r="AT277" s="206"/>
      <c r="AU277" s="206"/>
      <c r="AV277" s="206"/>
      <c r="AW277" s="206"/>
      <c r="AX277" s="206"/>
      <c r="AY277" s="206"/>
      <c r="AZ277" s="206"/>
      <c r="BA277" s="206"/>
      <c r="BB277" s="206"/>
      <c r="BC277" s="206"/>
      <c r="BD277" s="206"/>
      <c r="BE277" s="206"/>
      <c r="BF277" s="206"/>
      <c r="BG277" s="206"/>
      <c r="BH277" s="206"/>
      <c r="BI277" s="206"/>
      <c r="BJ277" s="206"/>
      <c r="BK277" s="206"/>
      <c r="BL277" s="206"/>
      <c r="BM277" s="206"/>
      <c r="BN277" s="206"/>
      <c r="BO277" s="206"/>
      <c r="BP277" s="206"/>
      <c r="BQ277" s="206"/>
      <c r="BR277" s="206"/>
      <c r="BS277" s="206"/>
      <c r="BT277" s="206"/>
      <c r="BU277" s="206"/>
      <c r="BV277" s="206"/>
      <c r="BW277" s="206"/>
      <c r="BX277" s="206"/>
      <c r="BY277" s="206"/>
      <c r="BZ277" s="206"/>
      <c r="CA277" s="206"/>
      <c r="CB277" s="206"/>
      <c r="CC277" s="206"/>
    </row>
    <row r="278" spans="28:81" ht="17.25">
      <c r="AB278" s="206"/>
      <c r="AC278" s="206"/>
      <c r="AD278" s="206"/>
      <c r="AE278" s="206"/>
      <c r="AF278" s="206"/>
      <c r="AG278" s="206"/>
      <c r="AH278" s="206"/>
      <c r="AI278" s="206"/>
      <c r="AJ278" s="206"/>
      <c r="AK278" s="206"/>
      <c r="AL278" s="206"/>
      <c r="AM278" s="206"/>
      <c r="AN278" s="206"/>
      <c r="AO278" s="206"/>
      <c r="AP278" s="206"/>
      <c r="AQ278" s="206"/>
      <c r="AR278" s="206"/>
      <c r="AS278" s="206"/>
      <c r="AT278" s="206"/>
      <c r="AU278" s="206"/>
      <c r="AV278" s="206"/>
      <c r="AW278" s="206"/>
      <c r="AX278" s="206"/>
      <c r="AY278" s="206"/>
      <c r="AZ278" s="206"/>
      <c r="BA278" s="206"/>
      <c r="BB278" s="206"/>
      <c r="BC278" s="206"/>
      <c r="BD278" s="206"/>
      <c r="BE278" s="206"/>
      <c r="BF278" s="206"/>
      <c r="BG278" s="206"/>
      <c r="BH278" s="206"/>
      <c r="BI278" s="206"/>
      <c r="BJ278" s="206"/>
      <c r="BK278" s="206"/>
      <c r="BL278" s="206"/>
      <c r="BM278" s="206"/>
      <c r="BN278" s="206"/>
      <c r="BO278" s="206"/>
      <c r="BP278" s="206"/>
      <c r="BQ278" s="206"/>
      <c r="BR278" s="206"/>
      <c r="BS278" s="206"/>
      <c r="BT278" s="206"/>
      <c r="BU278" s="206"/>
      <c r="BV278" s="206"/>
      <c r="BW278" s="206"/>
      <c r="BX278" s="206"/>
      <c r="BY278" s="206"/>
      <c r="BZ278" s="206"/>
      <c r="CA278" s="206"/>
      <c r="CB278" s="206"/>
      <c r="CC278" s="206"/>
    </row>
    <row r="279" spans="28:81" ht="17.25">
      <c r="AB279" s="206"/>
      <c r="AC279" s="206"/>
      <c r="AD279" s="206"/>
      <c r="AE279" s="206"/>
      <c r="AF279" s="206"/>
      <c r="AG279" s="206"/>
      <c r="AH279" s="206"/>
      <c r="AI279" s="206"/>
      <c r="AJ279" s="206"/>
      <c r="AK279" s="206"/>
      <c r="AL279" s="206"/>
      <c r="AM279" s="206"/>
      <c r="AN279" s="206"/>
      <c r="AO279" s="206"/>
      <c r="AP279" s="206"/>
      <c r="AQ279" s="206"/>
      <c r="AR279" s="206"/>
      <c r="AS279" s="206"/>
      <c r="AT279" s="206"/>
      <c r="AU279" s="206"/>
      <c r="AV279" s="206"/>
      <c r="AW279" s="206"/>
      <c r="AX279" s="206"/>
      <c r="AY279" s="206"/>
      <c r="AZ279" s="206"/>
      <c r="BA279" s="206"/>
      <c r="BB279" s="206"/>
      <c r="BC279" s="206"/>
      <c r="BD279" s="206"/>
      <c r="BE279" s="206"/>
      <c r="BF279" s="206"/>
      <c r="BG279" s="206"/>
      <c r="BH279" s="206"/>
      <c r="BI279" s="206"/>
      <c r="BJ279" s="206"/>
      <c r="BK279" s="206"/>
      <c r="BL279" s="206"/>
      <c r="BM279" s="206"/>
      <c r="BN279" s="206"/>
      <c r="BO279" s="206"/>
      <c r="BP279" s="206"/>
      <c r="BQ279" s="206"/>
      <c r="BR279" s="206"/>
      <c r="BS279" s="206"/>
      <c r="BT279" s="206"/>
      <c r="BU279" s="206"/>
      <c r="BV279" s="206"/>
      <c r="BW279" s="206"/>
      <c r="BX279" s="206"/>
      <c r="BY279" s="206"/>
      <c r="BZ279" s="206"/>
      <c r="CA279" s="206"/>
      <c r="CB279" s="206"/>
      <c r="CC279" s="206"/>
    </row>
    <row r="280" spans="28:81" ht="17.25">
      <c r="AB280" s="206"/>
      <c r="AC280" s="206"/>
      <c r="AD280" s="206"/>
      <c r="AE280" s="206"/>
      <c r="AF280" s="206"/>
      <c r="AG280" s="206"/>
      <c r="AH280" s="206"/>
      <c r="AI280" s="206"/>
      <c r="AJ280" s="206"/>
      <c r="AK280" s="206"/>
      <c r="AL280" s="206"/>
      <c r="AM280" s="206"/>
      <c r="AN280" s="206"/>
      <c r="AO280" s="206"/>
      <c r="AP280" s="206"/>
      <c r="AQ280" s="206"/>
      <c r="AR280" s="206"/>
      <c r="AS280" s="206"/>
      <c r="AT280" s="206"/>
      <c r="AU280" s="206"/>
      <c r="AV280" s="206"/>
      <c r="AW280" s="206"/>
      <c r="AX280" s="206"/>
      <c r="AY280" s="206"/>
      <c r="AZ280" s="206"/>
      <c r="BA280" s="206"/>
      <c r="BB280" s="206"/>
      <c r="BC280" s="206"/>
      <c r="BD280" s="206"/>
      <c r="BE280" s="206"/>
      <c r="BF280" s="206"/>
      <c r="BG280" s="206"/>
      <c r="BH280" s="206"/>
      <c r="BI280" s="206"/>
      <c r="BJ280" s="206"/>
      <c r="BK280" s="206"/>
      <c r="BL280" s="206"/>
      <c r="BM280" s="206"/>
      <c r="BN280" s="206"/>
      <c r="BO280" s="206"/>
      <c r="BP280" s="206"/>
      <c r="BQ280" s="206"/>
      <c r="BR280" s="206"/>
      <c r="BS280" s="206"/>
      <c r="BT280" s="206"/>
      <c r="BU280" s="206"/>
      <c r="BV280" s="206"/>
      <c r="BW280" s="206"/>
      <c r="BX280" s="206"/>
      <c r="BY280" s="206"/>
      <c r="BZ280" s="206"/>
      <c r="CA280" s="206"/>
      <c r="CB280" s="206"/>
      <c r="CC280" s="206"/>
    </row>
    <row r="281" spans="28:81" ht="17.25">
      <c r="AB281" s="206"/>
      <c r="AC281" s="206"/>
      <c r="AD281" s="206"/>
      <c r="AE281" s="206"/>
      <c r="AF281" s="206"/>
      <c r="AG281" s="206"/>
      <c r="AH281" s="206"/>
      <c r="AI281" s="206"/>
      <c r="AJ281" s="206"/>
      <c r="AK281" s="206"/>
      <c r="AL281" s="206"/>
      <c r="AM281" s="206"/>
      <c r="AN281" s="206"/>
      <c r="AO281" s="206"/>
      <c r="AP281" s="206"/>
      <c r="AQ281" s="206"/>
      <c r="AR281" s="206"/>
      <c r="AS281" s="206"/>
      <c r="AT281" s="206"/>
      <c r="AU281" s="206"/>
      <c r="AV281" s="206"/>
      <c r="AW281" s="206"/>
      <c r="AX281" s="206"/>
      <c r="AY281" s="206"/>
      <c r="AZ281" s="206"/>
      <c r="BA281" s="206"/>
      <c r="BB281" s="206"/>
      <c r="BC281" s="206"/>
      <c r="BD281" s="206"/>
      <c r="BE281" s="206"/>
      <c r="BF281" s="206"/>
      <c r="BG281" s="206"/>
      <c r="BH281" s="206"/>
      <c r="BI281" s="206"/>
      <c r="BJ281" s="206"/>
      <c r="BK281" s="206"/>
      <c r="BL281" s="206"/>
      <c r="BM281" s="206"/>
      <c r="BN281" s="206"/>
      <c r="BO281" s="206"/>
      <c r="BP281" s="206"/>
      <c r="BQ281" s="206"/>
      <c r="BR281" s="206"/>
      <c r="BS281" s="206"/>
      <c r="BT281" s="206"/>
      <c r="BU281" s="206"/>
      <c r="BV281" s="206"/>
      <c r="BW281" s="206"/>
      <c r="BX281" s="206"/>
      <c r="BY281" s="206"/>
      <c r="BZ281" s="206"/>
      <c r="CA281" s="206"/>
      <c r="CB281" s="206"/>
      <c r="CC281" s="206"/>
    </row>
    <row r="282" spans="28:81" ht="17.25">
      <c r="AB282" s="206"/>
      <c r="AC282" s="206"/>
      <c r="AD282" s="206"/>
      <c r="AE282" s="206"/>
      <c r="AF282" s="206"/>
      <c r="AG282" s="206"/>
      <c r="AH282" s="206"/>
      <c r="AI282" s="206"/>
      <c r="AJ282" s="206"/>
      <c r="AK282" s="206"/>
      <c r="AL282" s="206"/>
      <c r="AM282" s="206"/>
      <c r="AN282" s="206"/>
      <c r="AO282" s="206"/>
      <c r="AP282" s="206"/>
      <c r="AQ282" s="206"/>
      <c r="AR282" s="206"/>
      <c r="AS282" s="206"/>
      <c r="AT282" s="206"/>
      <c r="AU282" s="206"/>
      <c r="AV282" s="206"/>
      <c r="AW282" s="206"/>
      <c r="AX282" s="206"/>
      <c r="AY282" s="206"/>
      <c r="AZ282" s="206"/>
      <c r="BA282" s="206"/>
      <c r="BB282" s="206"/>
      <c r="BC282" s="206"/>
      <c r="BD282" s="206"/>
      <c r="BE282" s="206"/>
      <c r="BF282" s="206"/>
      <c r="BG282" s="206"/>
      <c r="BH282" s="206"/>
      <c r="BI282" s="206"/>
      <c r="BJ282" s="206"/>
      <c r="BK282" s="206"/>
      <c r="BL282" s="206"/>
      <c r="BM282" s="206"/>
      <c r="BN282" s="206"/>
      <c r="BO282" s="206"/>
      <c r="BP282" s="206"/>
      <c r="BQ282" s="206"/>
      <c r="BR282" s="206"/>
      <c r="BS282" s="206"/>
      <c r="BT282" s="206"/>
      <c r="BU282" s="206"/>
      <c r="BV282" s="206"/>
      <c r="BW282" s="206"/>
      <c r="BX282" s="206"/>
      <c r="BY282" s="206"/>
      <c r="BZ282" s="206"/>
      <c r="CA282" s="206"/>
      <c r="CB282" s="206"/>
      <c r="CC282" s="206"/>
    </row>
    <row r="283" spans="28:81" ht="17.25">
      <c r="AB283" s="206"/>
      <c r="AC283" s="206"/>
      <c r="AD283" s="206"/>
      <c r="AE283" s="206"/>
      <c r="AF283" s="206"/>
      <c r="AG283" s="206"/>
      <c r="AH283" s="206"/>
      <c r="AI283" s="206"/>
      <c r="AJ283" s="206"/>
      <c r="AK283" s="206"/>
      <c r="AL283" s="206"/>
      <c r="AM283" s="206"/>
      <c r="AN283" s="206"/>
      <c r="AO283" s="206"/>
      <c r="AP283" s="206"/>
      <c r="AQ283" s="206"/>
      <c r="AR283" s="206"/>
      <c r="AS283" s="206"/>
      <c r="AT283" s="206"/>
      <c r="AU283" s="206"/>
      <c r="AV283" s="206"/>
      <c r="AW283" s="206"/>
      <c r="AX283" s="206"/>
      <c r="AY283" s="206"/>
      <c r="AZ283" s="206"/>
      <c r="BA283" s="206"/>
      <c r="BB283" s="206"/>
      <c r="BC283" s="206"/>
      <c r="BD283" s="206"/>
      <c r="BE283" s="206"/>
      <c r="BF283" s="206"/>
      <c r="BG283" s="206"/>
      <c r="BH283" s="206"/>
      <c r="BI283" s="206"/>
      <c r="BJ283" s="206"/>
      <c r="BK283" s="206"/>
      <c r="BL283" s="206"/>
      <c r="BM283" s="206"/>
      <c r="BN283" s="206"/>
      <c r="BO283" s="206"/>
      <c r="BP283" s="206"/>
      <c r="BQ283" s="206"/>
      <c r="BR283" s="206"/>
      <c r="BS283" s="206"/>
      <c r="BT283" s="206"/>
      <c r="BU283" s="206"/>
      <c r="BV283" s="206"/>
      <c r="BW283" s="206"/>
      <c r="BX283" s="206"/>
      <c r="BY283" s="206"/>
      <c r="BZ283" s="206"/>
      <c r="CA283" s="206"/>
      <c r="CB283" s="206"/>
      <c r="CC283" s="206"/>
    </row>
    <row r="284" spans="28:81" ht="17.25">
      <c r="AB284" s="206"/>
      <c r="AC284" s="206"/>
      <c r="AD284" s="206"/>
      <c r="AE284" s="206"/>
      <c r="AF284" s="206"/>
      <c r="AG284" s="206"/>
      <c r="AH284" s="206"/>
      <c r="AI284" s="206"/>
      <c r="AJ284" s="206"/>
      <c r="AK284" s="206"/>
      <c r="AL284" s="206"/>
      <c r="AM284" s="206"/>
      <c r="AN284" s="206"/>
      <c r="AO284" s="206"/>
      <c r="AP284" s="206"/>
      <c r="AQ284" s="206"/>
      <c r="AR284" s="206"/>
      <c r="AS284" s="206"/>
      <c r="AT284" s="206"/>
      <c r="AU284" s="206"/>
      <c r="AV284" s="206"/>
      <c r="AW284" s="206"/>
      <c r="AX284" s="206"/>
      <c r="AY284" s="206"/>
      <c r="AZ284" s="206"/>
      <c r="BA284" s="206"/>
      <c r="BB284" s="206"/>
      <c r="BC284" s="206"/>
      <c r="BD284" s="206"/>
      <c r="BE284" s="206"/>
      <c r="BF284" s="206"/>
      <c r="BG284" s="206"/>
      <c r="BH284" s="206"/>
      <c r="BI284" s="206"/>
      <c r="BJ284" s="206"/>
      <c r="BK284" s="206"/>
      <c r="BL284" s="206"/>
      <c r="BM284" s="206"/>
      <c r="BN284" s="206"/>
      <c r="BO284" s="206"/>
      <c r="BP284" s="206"/>
      <c r="BQ284" s="206"/>
      <c r="BR284" s="206"/>
      <c r="BS284" s="206"/>
      <c r="BT284" s="206"/>
      <c r="BU284" s="206"/>
      <c r="BV284" s="206"/>
      <c r="BW284" s="206"/>
      <c r="BX284" s="206"/>
      <c r="BY284" s="206"/>
      <c r="BZ284" s="206"/>
      <c r="CA284" s="206"/>
      <c r="CB284" s="206"/>
      <c r="CC284" s="206"/>
    </row>
    <row r="285" spans="28:81" ht="17.25">
      <c r="AB285" s="206"/>
      <c r="AC285" s="206"/>
      <c r="AD285" s="206"/>
      <c r="AE285" s="206"/>
      <c r="AF285" s="206"/>
      <c r="AG285" s="206"/>
      <c r="AH285" s="206"/>
      <c r="AI285" s="206"/>
      <c r="AJ285" s="206"/>
      <c r="AK285" s="206"/>
      <c r="AL285" s="206"/>
      <c r="AM285" s="206"/>
      <c r="AN285" s="206"/>
      <c r="AO285" s="206"/>
      <c r="AP285" s="206"/>
      <c r="AQ285" s="206"/>
      <c r="AR285" s="206"/>
      <c r="AS285" s="206"/>
      <c r="AT285" s="206"/>
      <c r="AU285" s="206"/>
      <c r="AV285" s="206"/>
      <c r="AW285" s="206"/>
      <c r="AX285" s="206"/>
      <c r="AY285" s="206"/>
      <c r="AZ285" s="206"/>
      <c r="BA285" s="206"/>
      <c r="BB285" s="206"/>
      <c r="BC285" s="206"/>
      <c r="BD285" s="206"/>
      <c r="BE285" s="206"/>
      <c r="BF285" s="206"/>
      <c r="BG285" s="206"/>
      <c r="BH285" s="206"/>
      <c r="BI285" s="206"/>
      <c r="BJ285" s="206"/>
      <c r="BK285" s="206"/>
      <c r="BL285" s="206"/>
      <c r="BM285" s="206"/>
      <c r="BN285" s="206"/>
      <c r="BO285" s="206"/>
      <c r="BP285" s="206"/>
      <c r="BQ285" s="206"/>
      <c r="BR285" s="206"/>
      <c r="BS285" s="206"/>
      <c r="BT285" s="206"/>
      <c r="BU285" s="206"/>
      <c r="BV285" s="206"/>
      <c r="BW285" s="206"/>
      <c r="BX285" s="206"/>
      <c r="BY285" s="206"/>
      <c r="BZ285" s="206"/>
      <c r="CA285" s="206"/>
      <c r="CB285" s="206"/>
      <c r="CC285" s="206"/>
    </row>
    <row r="286" spans="28:81" ht="17.25">
      <c r="AB286" s="206"/>
      <c r="AC286" s="206"/>
      <c r="AD286" s="206"/>
      <c r="AE286" s="206"/>
      <c r="AF286" s="206"/>
      <c r="AG286" s="206"/>
      <c r="AH286" s="206"/>
      <c r="AI286" s="206"/>
      <c r="AJ286" s="206"/>
      <c r="AK286" s="206"/>
      <c r="AL286" s="206"/>
      <c r="AM286" s="206"/>
      <c r="AN286" s="206"/>
      <c r="AO286" s="206"/>
      <c r="AP286" s="206"/>
      <c r="AQ286" s="206"/>
      <c r="AR286" s="206"/>
      <c r="AS286" s="206"/>
      <c r="AT286" s="206"/>
      <c r="AU286" s="206"/>
      <c r="AV286" s="206"/>
      <c r="AW286" s="206"/>
      <c r="AX286" s="206"/>
      <c r="AY286" s="206"/>
      <c r="AZ286" s="206"/>
      <c r="BA286" s="206"/>
      <c r="BB286" s="206"/>
      <c r="BC286" s="206"/>
      <c r="BD286" s="206"/>
      <c r="BE286" s="206"/>
      <c r="BF286" s="206"/>
      <c r="BG286" s="206"/>
      <c r="BH286" s="206"/>
      <c r="BI286" s="206"/>
      <c r="BJ286" s="206"/>
      <c r="BK286" s="206"/>
      <c r="BL286" s="206"/>
      <c r="BM286" s="206"/>
      <c r="BN286" s="206"/>
      <c r="BO286" s="206"/>
      <c r="BP286" s="206"/>
      <c r="BQ286" s="206"/>
      <c r="BR286" s="206"/>
      <c r="BS286" s="206"/>
      <c r="BT286" s="206"/>
      <c r="BU286" s="206"/>
      <c r="BV286" s="206"/>
      <c r="BW286" s="206"/>
      <c r="BX286" s="206"/>
      <c r="BY286" s="206"/>
      <c r="BZ286" s="206"/>
      <c r="CA286" s="206"/>
      <c r="CB286" s="206"/>
      <c r="CC286" s="206"/>
    </row>
    <row r="287" spans="28:81" ht="17.25">
      <c r="AB287" s="206"/>
      <c r="AC287" s="206"/>
      <c r="AD287" s="206"/>
      <c r="AE287" s="206"/>
      <c r="AF287" s="206"/>
      <c r="AG287" s="206"/>
      <c r="AH287" s="206"/>
      <c r="AI287" s="206"/>
      <c r="AJ287" s="206"/>
      <c r="AK287" s="206"/>
      <c r="AL287" s="206"/>
      <c r="AM287" s="206"/>
      <c r="AN287" s="206"/>
      <c r="AO287" s="206"/>
      <c r="AP287" s="206"/>
      <c r="AQ287" s="206"/>
      <c r="AR287" s="206"/>
      <c r="AS287" s="206"/>
      <c r="AT287" s="206"/>
      <c r="AU287" s="206"/>
      <c r="AV287" s="206"/>
      <c r="AW287" s="206"/>
      <c r="AX287" s="206"/>
      <c r="AY287" s="206"/>
      <c r="AZ287" s="206"/>
      <c r="BA287" s="206"/>
      <c r="BB287" s="206"/>
      <c r="BC287" s="206"/>
      <c r="BD287" s="206"/>
      <c r="BE287" s="206"/>
      <c r="BF287" s="206"/>
      <c r="BG287" s="206"/>
      <c r="BH287" s="206"/>
      <c r="BI287" s="206"/>
      <c r="BJ287" s="206"/>
      <c r="BK287" s="206"/>
      <c r="BL287" s="206"/>
      <c r="BM287" s="206"/>
      <c r="BN287" s="206"/>
      <c r="BO287" s="206"/>
      <c r="BP287" s="206"/>
      <c r="BQ287" s="206"/>
      <c r="BR287" s="206"/>
      <c r="BS287" s="206"/>
      <c r="BT287" s="206"/>
      <c r="BU287" s="206"/>
      <c r="BV287" s="206"/>
      <c r="BW287" s="206"/>
      <c r="BX287" s="206"/>
      <c r="BY287" s="206"/>
      <c r="BZ287" s="206"/>
      <c r="CA287" s="206"/>
      <c r="CB287" s="206"/>
      <c r="CC287" s="206"/>
    </row>
    <row r="288" spans="28:81" ht="17.25">
      <c r="AB288" s="206"/>
      <c r="AC288" s="206"/>
      <c r="AD288" s="206"/>
      <c r="AE288" s="206"/>
      <c r="AF288" s="206"/>
      <c r="AG288" s="206"/>
      <c r="AH288" s="206"/>
      <c r="AI288" s="206"/>
      <c r="AJ288" s="206"/>
      <c r="AK288" s="206"/>
      <c r="AL288" s="206"/>
      <c r="AM288" s="206"/>
      <c r="AN288" s="206"/>
      <c r="AO288" s="206"/>
      <c r="AP288" s="206"/>
      <c r="AQ288" s="206"/>
      <c r="AR288" s="206"/>
      <c r="AS288" s="206"/>
      <c r="AT288" s="206"/>
      <c r="AU288" s="206"/>
      <c r="AV288" s="206"/>
      <c r="AW288" s="206"/>
      <c r="AX288" s="206"/>
      <c r="AY288" s="206"/>
      <c r="AZ288" s="206"/>
      <c r="BA288" s="206"/>
      <c r="BB288" s="206"/>
      <c r="BC288" s="206"/>
      <c r="BD288" s="206"/>
      <c r="BE288" s="206"/>
      <c r="BF288" s="206"/>
      <c r="BG288" s="206"/>
      <c r="BH288" s="206"/>
      <c r="BI288" s="206"/>
      <c r="BJ288" s="206"/>
      <c r="BK288" s="206"/>
      <c r="BL288" s="206"/>
      <c r="BM288" s="206"/>
      <c r="BN288" s="206"/>
      <c r="BO288" s="206"/>
      <c r="BP288" s="206"/>
      <c r="BQ288" s="206"/>
      <c r="BR288" s="206"/>
      <c r="BS288" s="206"/>
      <c r="BT288" s="206"/>
      <c r="BU288" s="206"/>
      <c r="BV288" s="206"/>
      <c r="BW288" s="206"/>
      <c r="BX288" s="206"/>
      <c r="BY288" s="206"/>
      <c r="BZ288" s="206"/>
      <c r="CA288" s="206"/>
      <c r="CB288" s="206"/>
      <c r="CC288" s="206"/>
    </row>
    <row r="289" spans="28:81" ht="17.25">
      <c r="AB289" s="206"/>
      <c r="AC289" s="206"/>
      <c r="AD289" s="206"/>
      <c r="AE289" s="206"/>
      <c r="AF289" s="206"/>
      <c r="AG289" s="206"/>
      <c r="AH289" s="206"/>
      <c r="AI289" s="206"/>
      <c r="AJ289" s="206"/>
      <c r="AK289" s="206"/>
      <c r="AL289" s="206"/>
      <c r="AM289" s="206"/>
      <c r="AN289" s="206"/>
      <c r="AO289" s="206"/>
      <c r="AP289" s="206"/>
      <c r="AQ289" s="206"/>
      <c r="AR289" s="206"/>
      <c r="AS289" s="206"/>
      <c r="AT289" s="206"/>
      <c r="AU289" s="206"/>
      <c r="AV289" s="206"/>
      <c r="AW289" s="206"/>
      <c r="AX289" s="206"/>
      <c r="AY289" s="206"/>
      <c r="AZ289" s="206"/>
      <c r="BA289" s="206"/>
      <c r="BB289" s="206"/>
      <c r="BC289" s="206"/>
      <c r="BD289" s="206"/>
      <c r="BE289" s="206"/>
      <c r="BF289" s="206"/>
      <c r="BG289" s="206"/>
      <c r="BH289" s="206"/>
      <c r="BI289" s="206"/>
      <c r="BJ289" s="206"/>
      <c r="BK289" s="206"/>
      <c r="BL289" s="206"/>
      <c r="BM289" s="206"/>
      <c r="BN289" s="206"/>
      <c r="BO289" s="206"/>
      <c r="BP289" s="206"/>
      <c r="BQ289" s="206"/>
      <c r="BR289" s="206"/>
      <c r="BS289" s="206"/>
      <c r="BT289" s="206"/>
      <c r="BU289" s="206"/>
      <c r="BV289" s="206"/>
      <c r="BW289" s="206"/>
      <c r="BX289" s="206"/>
      <c r="BY289" s="206"/>
      <c r="BZ289" s="206"/>
      <c r="CA289" s="206"/>
      <c r="CB289" s="206"/>
      <c r="CC289" s="206"/>
    </row>
    <row r="290" spans="28:81" ht="17.25">
      <c r="AB290" s="206"/>
      <c r="AC290" s="206"/>
      <c r="AD290" s="206"/>
      <c r="AE290" s="206"/>
      <c r="AF290" s="206"/>
      <c r="AG290" s="206"/>
      <c r="AH290" s="206"/>
      <c r="AI290" s="206"/>
      <c r="AJ290" s="206"/>
      <c r="AK290" s="206"/>
      <c r="AL290" s="206"/>
      <c r="AM290" s="206"/>
      <c r="AN290" s="206"/>
      <c r="AO290" s="206"/>
      <c r="AP290" s="206"/>
      <c r="AQ290" s="206"/>
      <c r="AR290" s="206"/>
      <c r="AS290" s="206"/>
      <c r="AT290" s="206"/>
      <c r="AU290" s="206"/>
      <c r="AV290" s="206"/>
      <c r="AW290" s="206"/>
      <c r="AX290" s="206"/>
      <c r="AY290" s="206"/>
      <c r="AZ290" s="206"/>
      <c r="BA290" s="206"/>
      <c r="BB290" s="206"/>
      <c r="BC290" s="206"/>
      <c r="BD290" s="206"/>
      <c r="BE290" s="206"/>
      <c r="BF290" s="206"/>
      <c r="BG290" s="206"/>
      <c r="BH290" s="206"/>
      <c r="BI290" s="206"/>
      <c r="BJ290" s="206"/>
      <c r="BK290" s="206"/>
      <c r="BL290" s="206"/>
      <c r="BM290" s="206"/>
      <c r="BN290" s="206"/>
      <c r="BO290" s="206"/>
      <c r="BP290" s="206"/>
      <c r="BQ290" s="206"/>
      <c r="BR290" s="206"/>
      <c r="BS290" s="206"/>
      <c r="BT290" s="206"/>
      <c r="BU290" s="206"/>
      <c r="BV290" s="206"/>
      <c r="BW290" s="206"/>
      <c r="BX290" s="206"/>
      <c r="BY290" s="206"/>
      <c r="BZ290" s="206"/>
      <c r="CA290" s="206"/>
      <c r="CB290" s="206"/>
      <c r="CC290" s="206"/>
    </row>
    <row r="291" spans="28:81" ht="17.25">
      <c r="AB291" s="206"/>
      <c r="AC291" s="206"/>
      <c r="AD291" s="206"/>
      <c r="AE291" s="206"/>
      <c r="AF291" s="206"/>
      <c r="AG291" s="206"/>
      <c r="AH291" s="206"/>
      <c r="AI291" s="206"/>
      <c r="AJ291" s="206"/>
      <c r="AK291" s="206"/>
      <c r="AL291" s="206"/>
      <c r="AM291" s="206"/>
      <c r="AN291" s="206"/>
      <c r="AO291" s="206"/>
      <c r="AP291" s="206"/>
      <c r="AQ291" s="206"/>
      <c r="AR291" s="206"/>
      <c r="AS291" s="206"/>
      <c r="AT291" s="206"/>
      <c r="AU291" s="206"/>
      <c r="AV291" s="206"/>
      <c r="AW291" s="206"/>
      <c r="AX291" s="206"/>
      <c r="AY291" s="206"/>
      <c r="AZ291" s="206"/>
      <c r="BA291" s="206"/>
      <c r="BB291" s="206"/>
      <c r="BC291" s="206"/>
      <c r="BD291" s="206"/>
      <c r="BE291" s="206"/>
      <c r="BF291" s="206"/>
      <c r="BG291" s="206"/>
      <c r="BH291" s="206"/>
      <c r="BI291" s="206"/>
      <c r="BJ291" s="206"/>
      <c r="BK291" s="206"/>
      <c r="BL291" s="206"/>
      <c r="BM291" s="206"/>
      <c r="BN291" s="206"/>
      <c r="BO291" s="206"/>
      <c r="BP291" s="206"/>
      <c r="BQ291" s="206"/>
      <c r="BR291" s="206"/>
      <c r="BS291" s="206"/>
      <c r="BT291" s="206"/>
      <c r="BU291" s="206"/>
      <c r="BV291" s="206"/>
      <c r="BW291" s="206"/>
      <c r="BX291" s="206"/>
      <c r="BY291" s="206"/>
      <c r="BZ291" s="206"/>
      <c r="CA291" s="206"/>
      <c r="CB291" s="206"/>
      <c r="CC291" s="206"/>
    </row>
    <row r="292" spans="28:81" ht="17.25">
      <c r="AB292" s="206"/>
      <c r="AC292" s="206"/>
      <c r="AD292" s="206"/>
      <c r="AE292" s="206"/>
      <c r="AF292" s="206"/>
      <c r="AG292" s="206"/>
      <c r="AH292" s="206"/>
      <c r="AI292" s="206"/>
      <c r="AJ292" s="206"/>
      <c r="AK292" s="206"/>
      <c r="AL292" s="206"/>
      <c r="AM292" s="206"/>
      <c r="AN292" s="206"/>
      <c r="AO292" s="206"/>
      <c r="AP292" s="206"/>
      <c r="AQ292" s="206"/>
      <c r="AR292" s="206"/>
      <c r="AS292" s="206"/>
      <c r="AT292" s="206"/>
      <c r="AU292" s="206"/>
      <c r="AV292" s="206"/>
      <c r="AW292" s="206"/>
      <c r="AX292" s="206"/>
      <c r="AY292" s="206"/>
      <c r="AZ292" s="206"/>
      <c r="BA292" s="206"/>
      <c r="BB292" s="206"/>
      <c r="BC292" s="206"/>
      <c r="BD292" s="206"/>
      <c r="BE292" s="206"/>
      <c r="BF292" s="206"/>
      <c r="BG292" s="206"/>
      <c r="BH292" s="206"/>
      <c r="BI292" s="206"/>
      <c r="BJ292" s="206"/>
      <c r="BK292" s="206"/>
      <c r="BL292" s="206"/>
      <c r="BM292" s="206"/>
      <c r="BN292" s="206"/>
      <c r="BO292" s="206"/>
      <c r="BP292" s="206"/>
      <c r="BQ292" s="206"/>
      <c r="BR292" s="206"/>
      <c r="BS292" s="206"/>
      <c r="BT292" s="206"/>
      <c r="BU292" s="206"/>
      <c r="BV292" s="206"/>
      <c r="BW292" s="206"/>
      <c r="BX292" s="206"/>
      <c r="BY292" s="206"/>
      <c r="BZ292" s="206"/>
      <c r="CA292" s="206"/>
      <c r="CB292" s="206"/>
      <c r="CC292" s="206"/>
    </row>
    <row r="293" spans="28:81" ht="17.25">
      <c r="AB293" s="206"/>
      <c r="AC293" s="206"/>
      <c r="AD293" s="206"/>
      <c r="AE293" s="206"/>
      <c r="AF293" s="206"/>
      <c r="AG293" s="206"/>
      <c r="AH293" s="206"/>
      <c r="AI293" s="206"/>
      <c r="AJ293" s="206"/>
      <c r="AK293" s="206"/>
      <c r="AL293" s="206"/>
      <c r="AM293" s="206"/>
      <c r="AN293" s="206"/>
      <c r="AO293" s="206"/>
      <c r="AP293" s="206"/>
      <c r="AQ293" s="206"/>
      <c r="AR293" s="206"/>
      <c r="AS293" s="206"/>
      <c r="AT293" s="206"/>
      <c r="AU293" s="206"/>
      <c r="AV293" s="206"/>
      <c r="AW293" s="206"/>
      <c r="AX293" s="206"/>
      <c r="AY293" s="206"/>
      <c r="AZ293" s="206"/>
      <c r="BA293" s="206"/>
      <c r="BB293" s="206"/>
      <c r="BC293" s="206"/>
      <c r="BD293" s="206"/>
      <c r="BE293" s="206"/>
      <c r="BF293" s="206"/>
      <c r="BG293" s="206"/>
      <c r="BH293" s="206"/>
      <c r="BI293" s="206"/>
      <c r="BJ293" s="206"/>
      <c r="BK293" s="206"/>
      <c r="BL293" s="206"/>
      <c r="BM293" s="206"/>
      <c r="BN293" s="206"/>
      <c r="BO293" s="206"/>
      <c r="BP293" s="206"/>
      <c r="BQ293" s="206"/>
      <c r="BR293" s="206"/>
      <c r="BS293" s="206"/>
      <c r="BT293" s="206"/>
      <c r="BU293" s="206"/>
      <c r="BV293" s="206"/>
      <c r="BW293" s="206"/>
      <c r="BX293" s="206"/>
      <c r="BY293" s="206"/>
      <c r="BZ293" s="206"/>
      <c r="CA293" s="206"/>
      <c r="CB293" s="206"/>
      <c r="CC293" s="206"/>
    </row>
    <row r="294" spans="28:81" ht="17.25">
      <c r="AB294" s="206"/>
      <c r="AC294" s="206"/>
      <c r="AD294" s="206"/>
      <c r="AE294" s="206"/>
      <c r="AF294" s="206"/>
      <c r="AG294" s="206"/>
      <c r="AH294" s="206"/>
      <c r="AI294" s="206"/>
      <c r="AJ294" s="206"/>
      <c r="AK294" s="206"/>
      <c r="AL294" s="206"/>
      <c r="AM294" s="206"/>
      <c r="AN294" s="206"/>
      <c r="AO294" s="206"/>
      <c r="AP294" s="206"/>
      <c r="AQ294" s="206"/>
      <c r="AR294" s="206"/>
      <c r="AS294" s="206"/>
      <c r="AT294" s="206"/>
      <c r="AU294" s="206"/>
      <c r="AV294" s="206"/>
      <c r="AW294" s="206"/>
      <c r="AX294" s="206"/>
      <c r="AY294" s="206"/>
      <c r="AZ294" s="206"/>
      <c r="BA294" s="206"/>
      <c r="BB294" s="206"/>
      <c r="BC294" s="206"/>
      <c r="BD294" s="206"/>
      <c r="BE294" s="206"/>
      <c r="BF294" s="206"/>
      <c r="BG294" s="206"/>
      <c r="BH294" s="206"/>
      <c r="BI294" s="206"/>
      <c r="BJ294" s="206"/>
      <c r="BK294" s="206"/>
      <c r="BL294" s="206"/>
      <c r="BM294" s="206"/>
      <c r="BN294" s="206"/>
      <c r="BO294" s="206"/>
      <c r="BP294" s="206"/>
      <c r="BQ294" s="206"/>
      <c r="BR294" s="206"/>
      <c r="BS294" s="206"/>
      <c r="BT294" s="206"/>
      <c r="BU294" s="206"/>
      <c r="BV294" s="206"/>
      <c r="BW294" s="206"/>
      <c r="BX294" s="206"/>
      <c r="BY294" s="206"/>
      <c r="BZ294" s="206"/>
      <c r="CA294" s="206"/>
      <c r="CB294" s="206"/>
      <c r="CC294" s="206"/>
    </row>
    <row r="295" spans="28:81" ht="17.25">
      <c r="AB295" s="206"/>
      <c r="AC295" s="206"/>
      <c r="AD295" s="206"/>
      <c r="AE295" s="206"/>
      <c r="AF295" s="206"/>
      <c r="AG295" s="206"/>
      <c r="AH295" s="206"/>
      <c r="AI295" s="206"/>
      <c r="AJ295" s="206"/>
      <c r="AK295" s="206"/>
      <c r="AL295" s="206"/>
      <c r="AM295" s="206"/>
      <c r="AN295" s="206"/>
      <c r="AO295" s="206"/>
      <c r="AP295" s="206"/>
      <c r="AQ295" s="206"/>
      <c r="AR295" s="206"/>
      <c r="AS295" s="206"/>
      <c r="AT295" s="206"/>
      <c r="AU295" s="206"/>
      <c r="AV295" s="206"/>
      <c r="AW295" s="206"/>
      <c r="AX295" s="206"/>
      <c r="AY295" s="206"/>
      <c r="AZ295" s="206"/>
      <c r="BA295" s="206"/>
      <c r="BB295" s="206"/>
      <c r="BC295" s="206"/>
      <c r="BD295" s="206"/>
      <c r="BE295" s="206"/>
      <c r="BF295" s="206"/>
      <c r="BG295" s="206"/>
      <c r="BH295" s="206"/>
      <c r="BI295" s="206"/>
      <c r="BJ295" s="206"/>
      <c r="BK295" s="206"/>
      <c r="BL295" s="206"/>
      <c r="BM295" s="206"/>
      <c r="BN295" s="206"/>
      <c r="BO295" s="206"/>
      <c r="BP295" s="206"/>
      <c r="BQ295" s="206"/>
      <c r="BR295" s="206"/>
      <c r="BS295" s="206"/>
      <c r="BT295" s="206"/>
      <c r="BU295" s="206"/>
      <c r="BV295" s="206"/>
      <c r="BW295" s="206"/>
      <c r="BX295" s="206"/>
      <c r="BY295" s="206"/>
      <c r="BZ295" s="206"/>
      <c r="CA295" s="206"/>
      <c r="CB295" s="206"/>
      <c r="CC295" s="206"/>
    </row>
    <row r="296" spans="28:81" ht="17.25">
      <c r="AB296" s="206"/>
      <c r="AC296" s="206"/>
      <c r="AD296" s="206"/>
      <c r="AE296" s="206"/>
      <c r="AF296" s="206"/>
      <c r="AG296" s="206"/>
      <c r="AH296" s="206"/>
      <c r="AI296" s="206"/>
      <c r="AJ296" s="206"/>
      <c r="AK296" s="206"/>
      <c r="AL296" s="206"/>
      <c r="AM296" s="206"/>
      <c r="AN296" s="206"/>
      <c r="AO296" s="206"/>
      <c r="AP296" s="206"/>
      <c r="AQ296" s="206"/>
      <c r="AR296" s="206"/>
      <c r="AS296" s="206"/>
      <c r="AT296" s="206"/>
      <c r="AU296" s="206"/>
      <c r="AV296" s="206"/>
      <c r="AW296" s="206"/>
      <c r="AX296" s="206"/>
      <c r="AY296" s="206"/>
      <c r="AZ296" s="206"/>
      <c r="BA296" s="206"/>
      <c r="BB296" s="206"/>
      <c r="BC296" s="206"/>
      <c r="BD296" s="206"/>
      <c r="BE296" s="206"/>
      <c r="BF296" s="206"/>
      <c r="BG296" s="206"/>
      <c r="BH296" s="206"/>
      <c r="BI296" s="206"/>
      <c r="BJ296" s="206"/>
      <c r="BK296" s="206"/>
      <c r="BL296" s="206"/>
      <c r="BM296" s="206"/>
      <c r="BN296" s="206"/>
      <c r="BO296" s="206"/>
      <c r="BP296" s="206"/>
      <c r="BQ296" s="206"/>
      <c r="BR296" s="206"/>
      <c r="BS296" s="206"/>
      <c r="BT296" s="206"/>
      <c r="BU296" s="206"/>
      <c r="BV296" s="206"/>
      <c r="BW296" s="206"/>
      <c r="BX296" s="206"/>
      <c r="BY296" s="206"/>
      <c r="BZ296" s="206"/>
      <c r="CA296" s="206"/>
      <c r="CB296" s="206"/>
      <c r="CC296" s="206"/>
    </row>
    <row r="297" spans="28:81" ht="17.25">
      <c r="AB297" s="206"/>
      <c r="AC297" s="206"/>
      <c r="AD297" s="206"/>
      <c r="AE297" s="206"/>
      <c r="AF297" s="206"/>
      <c r="AG297" s="206"/>
      <c r="AH297" s="206"/>
      <c r="AI297" s="206"/>
      <c r="AJ297" s="206"/>
      <c r="AK297" s="206"/>
      <c r="AL297" s="206"/>
      <c r="AM297" s="206"/>
      <c r="AN297" s="206"/>
      <c r="AO297" s="206"/>
      <c r="AP297" s="206"/>
      <c r="AQ297" s="206"/>
      <c r="AR297" s="206"/>
      <c r="AS297" s="206"/>
      <c r="AT297" s="206"/>
      <c r="AU297" s="206"/>
      <c r="AV297" s="206"/>
      <c r="AW297" s="206"/>
      <c r="AX297" s="206"/>
      <c r="AY297" s="206"/>
      <c r="AZ297" s="206"/>
      <c r="BA297" s="206"/>
      <c r="BB297" s="206"/>
      <c r="BC297" s="206"/>
      <c r="BD297" s="206"/>
      <c r="BE297" s="206"/>
      <c r="BF297" s="206"/>
      <c r="BG297" s="206"/>
      <c r="BH297" s="206"/>
      <c r="BI297" s="206"/>
      <c r="BJ297" s="206"/>
      <c r="BK297" s="206"/>
      <c r="BL297" s="206"/>
      <c r="BM297" s="206"/>
      <c r="BN297" s="206"/>
      <c r="BO297" s="206"/>
      <c r="BP297" s="206"/>
      <c r="BQ297" s="206"/>
      <c r="BR297" s="206"/>
      <c r="BS297" s="206"/>
      <c r="BT297" s="206"/>
      <c r="BU297" s="206"/>
      <c r="BV297" s="206"/>
      <c r="BW297" s="206"/>
      <c r="BX297" s="206"/>
      <c r="BY297" s="206"/>
      <c r="BZ297" s="206"/>
      <c r="CA297" s="206"/>
      <c r="CB297" s="206"/>
      <c r="CC297" s="206"/>
    </row>
    <row r="298" spans="28:81" ht="17.25">
      <c r="AB298" s="206"/>
      <c r="AC298" s="206"/>
      <c r="AD298" s="206"/>
      <c r="AE298" s="206"/>
      <c r="AF298" s="206"/>
      <c r="AG298" s="206"/>
      <c r="AH298" s="206"/>
      <c r="AI298" s="206"/>
      <c r="AJ298" s="206"/>
      <c r="AK298" s="206"/>
      <c r="AL298" s="206"/>
      <c r="AM298" s="206"/>
      <c r="AN298" s="206"/>
      <c r="AO298" s="206"/>
      <c r="AP298" s="206"/>
      <c r="AQ298" s="206"/>
      <c r="AR298" s="206"/>
      <c r="AS298" s="206"/>
      <c r="AT298" s="206"/>
      <c r="AU298" s="206"/>
      <c r="AV298" s="206"/>
      <c r="AW298" s="206"/>
      <c r="AX298" s="206"/>
      <c r="AY298" s="206"/>
      <c r="AZ298" s="206"/>
      <c r="BA298" s="206"/>
      <c r="BB298" s="206"/>
      <c r="BC298" s="206"/>
      <c r="BD298" s="206"/>
      <c r="BE298" s="206"/>
      <c r="BF298" s="206"/>
      <c r="BG298" s="206"/>
      <c r="BH298" s="206"/>
      <c r="BI298" s="206"/>
      <c r="BJ298" s="206"/>
      <c r="BK298" s="206"/>
      <c r="BL298" s="206"/>
      <c r="BM298" s="206"/>
      <c r="BN298" s="206"/>
      <c r="BO298" s="206"/>
      <c r="BP298" s="206"/>
      <c r="BQ298" s="206"/>
      <c r="BR298" s="206"/>
      <c r="BS298" s="206"/>
      <c r="BT298" s="206"/>
      <c r="BU298" s="206"/>
      <c r="BV298" s="206"/>
      <c r="BW298" s="206"/>
      <c r="BX298" s="206"/>
      <c r="BY298" s="206"/>
      <c r="BZ298" s="206"/>
      <c r="CA298" s="206"/>
      <c r="CB298" s="206"/>
      <c r="CC298" s="206"/>
    </row>
    <row r="299" spans="28:81" ht="17.25">
      <c r="AB299" s="206"/>
      <c r="AC299" s="206"/>
      <c r="AD299" s="206"/>
      <c r="AE299" s="206"/>
      <c r="AF299" s="206"/>
      <c r="AG299" s="206"/>
      <c r="AH299" s="206"/>
      <c r="AI299" s="206"/>
      <c r="AJ299" s="206"/>
      <c r="AK299" s="206"/>
      <c r="AL299" s="206"/>
      <c r="AM299" s="206"/>
      <c r="AN299" s="206"/>
      <c r="AO299" s="206"/>
      <c r="AP299" s="206"/>
      <c r="AQ299" s="206"/>
      <c r="AR299" s="206"/>
      <c r="AS299" s="206"/>
      <c r="AT299" s="206"/>
      <c r="AU299" s="206"/>
      <c r="AV299" s="206"/>
      <c r="AW299" s="206"/>
      <c r="AX299" s="206"/>
      <c r="AY299" s="206"/>
      <c r="AZ299" s="206"/>
      <c r="BA299" s="206"/>
      <c r="BB299" s="206"/>
      <c r="BC299" s="206"/>
      <c r="BD299" s="206"/>
      <c r="BE299" s="206"/>
      <c r="BF299" s="206"/>
      <c r="BG299" s="206"/>
      <c r="BH299" s="206"/>
      <c r="BI299" s="206"/>
      <c r="BJ299" s="206"/>
      <c r="BK299" s="206"/>
      <c r="BL299" s="206"/>
      <c r="BM299" s="206"/>
      <c r="BN299" s="206"/>
      <c r="BO299" s="206"/>
      <c r="BP299" s="206"/>
      <c r="BQ299" s="206"/>
      <c r="BR299" s="206"/>
      <c r="BS299" s="206"/>
      <c r="BT299" s="206"/>
      <c r="BU299" s="206"/>
      <c r="BV299" s="206"/>
      <c r="BW299" s="206"/>
      <c r="BX299" s="206"/>
      <c r="BY299" s="206"/>
      <c r="BZ299" s="206"/>
      <c r="CA299" s="206"/>
      <c r="CB299" s="206"/>
      <c r="CC299" s="206"/>
    </row>
    <row r="300" spans="28:81" ht="17.25">
      <c r="AB300" s="206"/>
      <c r="AC300" s="206"/>
      <c r="AD300" s="206"/>
      <c r="AE300" s="206"/>
      <c r="AF300" s="206"/>
      <c r="AG300" s="206"/>
      <c r="AH300" s="206"/>
      <c r="AI300" s="206"/>
      <c r="AJ300" s="206"/>
      <c r="AK300" s="206"/>
      <c r="AL300" s="206"/>
      <c r="AM300" s="206"/>
      <c r="AN300" s="206"/>
      <c r="AO300" s="206"/>
      <c r="AP300" s="206"/>
      <c r="AQ300" s="206"/>
      <c r="AR300" s="206"/>
      <c r="AS300" s="206"/>
      <c r="AT300" s="206"/>
      <c r="AU300" s="206"/>
      <c r="AV300" s="206"/>
      <c r="AW300" s="206"/>
      <c r="AX300" s="206"/>
      <c r="AY300" s="206"/>
      <c r="AZ300" s="206"/>
      <c r="BA300" s="206"/>
      <c r="BB300" s="206"/>
      <c r="BC300" s="206"/>
      <c r="BD300" s="206"/>
      <c r="BE300" s="206"/>
      <c r="BF300" s="206"/>
      <c r="BG300" s="206"/>
      <c r="BH300" s="206"/>
      <c r="BI300" s="206"/>
      <c r="BJ300" s="206"/>
      <c r="BK300" s="206"/>
      <c r="BL300" s="206"/>
      <c r="BM300" s="206"/>
      <c r="BN300" s="206"/>
      <c r="BO300" s="206"/>
      <c r="BP300" s="206"/>
      <c r="BQ300" s="206"/>
      <c r="BR300" s="206"/>
      <c r="BS300" s="206"/>
      <c r="BT300" s="206"/>
      <c r="BU300" s="206"/>
      <c r="BV300" s="206"/>
      <c r="BW300" s="206"/>
      <c r="BX300" s="206"/>
      <c r="BY300" s="206"/>
      <c r="BZ300" s="206"/>
      <c r="CA300" s="206"/>
      <c r="CB300" s="206"/>
      <c r="CC300" s="206"/>
    </row>
    <row r="301" spans="28:81" ht="17.25">
      <c r="AB301" s="206"/>
      <c r="AC301" s="206"/>
      <c r="AD301" s="206"/>
      <c r="AE301" s="206"/>
      <c r="AF301" s="206"/>
      <c r="AG301" s="206"/>
      <c r="AH301" s="206"/>
      <c r="AI301" s="206"/>
      <c r="AJ301" s="206"/>
      <c r="AK301" s="206"/>
      <c r="AL301" s="206"/>
      <c r="AM301" s="206"/>
      <c r="AN301" s="206"/>
      <c r="AO301" s="206"/>
      <c r="AP301" s="206"/>
      <c r="AQ301" s="206"/>
      <c r="AR301" s="206"/>
      <c r="AS301" s="206"/>
      <c r="AT301" s="206"/>
      <c r="AU301" s="206"/>
      <c r="AV301" s="206"/>
      <c r="AW301" s="206"/>
      <c r="AX301" s="206"/>
      <c r="AY301" s="206"/>
      <c r="AZ301" s="206"/>
      <c r="BA301" s="206"/>
      <c r="BB301" s="206"/>
      <c r="BC301" s="206"/>
      <c r="BD301" s="206"/>
      <c r="BE301" s="206"/>
      <c r="BF301" s="206"/>
      <c r="BG301" s="206"/>
      <c r="BH301" s="206"/>
      <c r="BI301" s="206"/>
      <c r="BJ301" s="206"/>
      <c r="BK301" s="206"/>
      <c r="BL301" s="206"/>
      <c r="BM301" s="206"/>
      <c r="BN301" s="206"/>
      <c r="BO301" s="206"/>
      <c r="BP301" s="206"/>
      <c r="BQ301" s="206"/>
      <c r="BR301" s="206"/>
      <c r="BS301" s="206"/>
      <c r="BT301" s="206"/>
      <c r="BU301" s="206"/>
      <c r="BV301" s="206"/>
      <c r="BW301" s="206"/>
      <c r="BX301" s="206"/>
      <c r="BY301" s="206"/>
      <c r="BZ301" s="206"/>
      <c r="CA301" s="206"/>
      <c r="CB301" s="206"/>
      <c r="CC301" s="206"/>
    </row>
    <row r="302" spans="28:81" ht="17.25">
      <c r="AB302" s="206"/>
      <c r="AC302" s="206"/>
      <c r="AD302" s="206"/>
      <c r="AE302" s="206"/>
      <c r="AF302" s="206"/>
      <c r="AG302" s="206"/>
      <c r="AH302" s="206"/>
      <c r="AI302" s="206"/>
      <c r="AJ302" s="206"/>
      <c r="AK302" s="206"/>
      <c r="AL302" s="206"/>
      <c r="AM302" s="206"/>
      <c r="AN302" s="206"/>
      <c r="AO302" s="206"/>
      <c r="AP302" s="206"/>
      <c r="AQ302" s="206"/>
      <c r="AR302" s="206"/>
      <c r="AS302" s="206"/>
      <c r="AT302" s="206"/>
      <c r="AU302" s="206"/>
      <c r="AV302" s="206"/>
      <c r="AW302" s="206"/>
      <c r="AX302" s="206"/>
      <c r="AY302" s="206"/>
      <c r="AZ302" s="206"/>
      <c r="BA302" s="206"/>
      <c r="BB302" s="206"/>
      <c r="BC302" s="206"/>
      <c r="BD302" s="206"/>
      <c r="BE302" s="206"/>
      <c r="BF302" s="206"/>
      <c r="BG302" s="206"/>
      <c r="BH302" s="206"/>
      <c r="BI302" s="206"/>
      <c r="BJ302" s="206"/>
      <c r="BK302" s="206"/>
      <c r="BL302" s="206"/>
      <c r="BM302" s="206"/>
      <c r="BN302" s="206"/>
      <c r="BO302" s="206"/>
      <c r="BP302" s="206"/>
      <c r="BQ302" s="206"/>
      <c r="BR302" s="206"/>
      <c r="BS302" s="206"/>
      <c r="BT302" s="206"/>
      <c r="BU302" s="206"/>
      <c r="BV302" s="206"/>
      <c r="BW302" s="206"/>
      <c r="BX302" s="206"/>
      <c r="BY302" s="206"/>
      <c r="BZ302" s="206"/>
      <c r="CA302" s="206"/>
      <c r="CB302" s="206"/>
      <c r="CC302" s="206"/>
    </row>
    <row r="303" spans="28:81" ht="17.25">
      <c r="AB303" s="206"/>
      <c r="AC303" s="206"/>
      <c r="AD303" s="206"/>
      <c r="AE303" s="206"/>
      <c r="AF303" s="206"/>
      <c r="AG303" s="206"/>
      <c r="AH303" s="206"/>
      <c r="AI303" s="206"/>
      <c r="AJ303" s="206"/>
      <c r="AK303" s="206"/>
      <c r="AL303" s="206"/>
      <c r="AM303" s="206"/>
      <c r="AN303" s="206"/>
      <c r="AO303" s="206"/>
      <c r="AP303" s="206"/>
      <c r="AQ303" s="206"/>
      <c r="AR303" s="206"/>
      <c r="AS303" s="206"/>
      <c r="AT303" s="206"/>
      <c r="AU303" s="206"/>
      <c r="AV303" s="206"/>
      <c r="AW303" s="206"/>
      <c r="AX303" s="206"/>
      <c r="AY303" s="206"/>
      <c r="AZ303" s="206"/>
      <c r="BA303" s="206"/>
      <c r="BB303" s="206"/>
      <c r="BC303" s="206"/>
      <c r="BD303" s="206"/>
      <c r="BE303" s="206"/>
      <c r="BF303" s="206"/>
      <c r="BG303" s="206"/>
      <c r="BH303" s="206"/>
      <c r="BI303" s="206"/>
      <c r="BJ303" s="206"/>
      <c r="BK303" s="206"/>
      <c r="BL303" s="206"/>
      <c r="BM303" s="206"/>
      <c r="BN303" s="206"/>
      <c r="BO303" s="206"/>
      <c r="BP303" s="206"/>
      <c r="BQ303" s="206"/>
      <c r="BR303" s="206"/>
      <c r="BS303" s="206"/>
      <c r="BT303" s="206"/>
      <c r="BU303" s="206"/>
      <c r="BV303" s="206"/>
      <c r="BW303" s="206"/>
      <c r="BX303" s="206"/>
      <c r="BY303" s="206"/>
      <c r="BZ303" s="206"/>
      <c r="CA303" s="206"/>
      <c r="CB303" s="206"/>
      <c r="CC303" s="206"/>
    </row>
    <row r="304" spans="28:81" ht="17.25">
      <c r="AB304" s="206"/>
      <c r="AC304" s="206"/>
      <c r="AD304" s="206"/>
      <c r="AE304" s="206"/>
      <c r="AF304" s="206"/>
      <c r="AG304" s="206"/>
      <c r="AH304" s="206"/>
      <c r="AI304" s="206"/>
      <c r="AJ304" s="206"/>
      <c r="AK304" s="206"/>
      <c r="AL304" s="206"/>
      <c r="AM304" s="206"/>
      <c r="AN304" s="206"/>
      <c r="AO304" s="206"/>
      <c r="AP304" s="206"/>
      <c r="AQ304" s="206"/>
      <c r="AR304" s="206"/>
      <c r="AS304" s="206"/>
      <c r="AT304" s="206"/>
      <c r="AU304" s="206"/>
      <c r="AV304" s="206"/>
      <c r="AW304" s="206"/>
      <c r="AX304" s="206"/>
      <c r="AY304" s="206"/>
      <c r="AZ304" s="206"/>
      <c r="BA304" s="206"/>
      <c r="BB304" s="206"/>
      <c r="BC304" s="206"/>
      <c r="BD304" s="206"/>
      <c r="BE304" s="206"/>
      <c r="BF304" s="206"/>
      <c r="BG304" s="206"/>
      <c r="BH304" s="206"/>
      <c r="BI304" s="206"/>
      <c r="BJ304" s="206"/>
      <c r="BK304" s="206"/>
      <c r="BL304" s="206"/>
      <c r="BM304" s="206"/>
      <c r="BN304" s="206"/>
      <c r="BO304" s="206"/>
      <c r="BP304" s="206"/>
      <c r="BQ304" s="206"/>
      <c r="BR304" s="206"/>
      <c r="BS304" s="206"/>
      <c r="BT304" s="206"/>
      <c r="BU304" s="206"/>
      <c r="BV304" s="206"/>
      <c r="BW304" s="206"/>
      <c r="BX304" s="206"/>
      <c r="BY304" s="206"/>
      <c r="BZ304" s="206"/>
      <c r="CA304" s="206"/>
      <c r="CB304" s="206"/>
      <c r="CC304" s="206"/>
    </row>
    <row r="305" spans="28:81" ht="17.25">
      <c r="AB305" s="206"/>
      <c r="AC305" s="206"/>
      <c r="AD305" s="206"/>
      <c r="AE305" s="206"/>
      <c r="AF305" s="206"/>
      <c r="AG305" s="206"/>
      <c r="AH305" s="206"/>
      <c r="AI305" s="206"/>
      <c r="AJ305" s="206"/>
      <c r="AK305" s="206"/>
      <c r="AL305" s="206"/>
      <c r="AM305" s="206"/>
      <c r="AN305" s="206"/>
      <c r="AO305" s="206"/>
      <c r="AP305" s="206"/>
      <c r="AQ305" s="206"/>
      <c r="AR305" s="206"/>
      <c r="AS305" s="206"/>
      <c r="AT305" s="206"/>
      <c r="AU305" s="206"/>
      <c r="AV305" s="206"/>
      <c r="AW305" s="206"/>
      <c r="AX305" s="206"/>
      <c r="AY305" s="206"/>
      <c r="AZ305" s="206"/>
      <c r="BA305" s="206"/>
      <c r="BB305" s="206"/>
      <c r="BC305" s="206"/>
      <c r="BD305" s="206"/>
      <c r="BE305" s="206"/>
      <c r="BF305" s="206"/>
      <c r="BG305" s="206"/>
      <c r="BH305" s="206"/>
      <c r="BI305" s="206"/>
      <c r="BJ305" s="206"/>
      <c r="BK305" s="206"/>
      <c r="BL305" s="206"/>
      <c r="BM305" s="206"/>
      <c r="BN305" s="206"/>
      <c r="BO305" s="206"/>
      <c r="BP305" s="206"/>
      <c r="BQ305" s="206"/>
      <c r="BR305" s="206"/>
      <c r="BS305" s="206"/>
      <c r="BT305" s="206"/>
      <c r="BU305" s="206"/>
      <c r="BV305" s="206"/>
      <c r="BW305" s="206"/>
      <c r="BX305" s="206"/>
      <c r="BY305" s="206"/>
      <c r="BZ305" s="206"/>
      <c r="CA305" s="206"/>
      <c r="CB305" s="206"/>
      <c r="CC305" s="206"/>
    </row>
    <row r="306" spans="28:81" ht="17.25">
      <c r="AB306" s="206"/>
      <c r="AC306" s="206"/>
      <c r="AD306" s="206"/>
      <c r="AE306" s="206"/>
      <c r="AF306" s="206"/>
      <c r="AG306" s="206"/>
      <c r="AH306" s="206"/>
      <c r="AI306" s="206"/>
      <c r="AJ306" s="206"/>
      <c r="AK306" s="206"/>
      <c r="AL306" s="206"/>
      <c r="AM306" s="206"/>
      <c r="AN306" s="206"/>
      <c r="AO306" s="206"/>
      <c r="AP306" s="206"/>
      <c r="AQ306" s="206"/>
      <c r="AR306" s="206"/>
      <c r="AS306" s="206"/>
      <c r="AT306" s="206"/>
      <c r="AU306" s="206"/>
      <c r="AV306" s="206"/>
      <c r="AW306" s="206"/>
      <c r="AX306" s="206"/>
      <c r="AY306" s="206"/>
      <c r="AZ306" s="206"/>
      <c r="BA306" s="206"/>
      <c r="BB306" s="206"/>
      <c r="BC306" s="206"/>
      <c r="BD306" s="206"/>
      <c r="BE306" s="206"/>
      <c r="BF306" s="206"/>
      <c r="BG306" s="206"/>
      <c r="BH306" s="206"/>
      <c r="BI306" s="206"/>
      <c r="BJ306" s="206"/>
      <c r="BK306" s="206"/>
      <c r="BL306" s="206"/>
      <c r="BM306" s="206"/>
      <c r="BN306" s="206"/>
      <c r="BO306" s="206"/>
      <c r="BP306" s="206"/>
      <c r="BQ306" s="206"/>
      <c r="BR306" s="206"/>
      <c r="BS306" s="206"/>
      <c r="BT306" s="206"/>
      <c r="BU306" s="206"/>
      <c r="BV306" s="206"/>
      <c r="BW306" s="206"/>
      <c r="BX306" s="206"/>
      <c r="BY306" s="206"/>
      <c r="BZ306" s="206"/>
      <c r="CA306" s="206"/>
      <c r="CB306" s="206"/>
      <c r="CC306" s="206"/>
    </row>
    <row r="307" spans="28:81" ht="17.25">
      <c r="AB307" s="206"/>
      <c r="AC307" s="206"/>
      <c r="AD307" s="206"/>
      <c r="AE307" s="206"/>
      <c r="AF307" s="206"/>
      <c r="AG307" s="206"/>
      <c r="AH307" s="206"/>
      <c r="AI307" s="206"/>
      <c r="AJ307" s="206"/>
      <c r="AK307" s="206"/>
      <c r="AL307" s="206"/>
      <c r="AM307" s="206"/>
      <c r="AN307" s="206"/>
      <c r="AO307" s="206"/>
      <c r="AP307" s="206"/>
      <c r="AQ307" s="206"/>
      <c r="AR307" s="206"/>
      <c r="AS307" s="206"/>
      <c r="AT307" s="206"/>
      <c r="AU307" s="206"/>
      <c r="AV307" s="206"/>
      <c r="AW307" s="206"/>
      <c r="AX307" s="206"/>
      <c r="AY307" s="206"/>
      <c r="AZ307" s="206"/>
      <c r="BA307" s="206"/>
      <c r="BB307" s="206"/>
      <c r="BC307" s="206"/>
      <c r="BD307" s="206"/>
      <c r="BE307" s="206"/>
      <c r="BF307" s="206"/>
      <c r="BG307" s="206"/>
      <c r="BH307" s="206"/>
      <c r="BI307" s="206"/>
      <c r="BJ307" s="206"/>
      <c r="BK307" s="206"/>
      <c r="BL307" s="206"/>
      <c r="BM307" s="206"/>
      <c r="BN307" s="206"/>
      <c r="BO307" s="206"/>
      <c r="BP307" s="206"/>
      <c r="BQ307" s="206"/>
      <c r="BR307" s="206"/>
      <c r="BS307" s="206"/>
      <c r="BT307" s="206"/>
      <c r="BU307" s="206"/>
      <c r="BV307" s="206"/>
      <c r="BW307" s="206"/>
      <c r="BX307" s="206"/>
      <c r="BY307" s="206"/>
      <c r="BZ307" s="206"/>
      <c r="CA307" s="206"/>
      <c r="CB307" s="206"/>
      <c r="CC307" s="206"/>
    </row>
    <row r="308" spans="28:81" ht="17.25">
      <c r="AB308" s="206"/>
      <c r="AC308" s="206"/>
      <c r="AD308" s="206"/>
      <c r="AE308" s="206"/>
      <c r="AF308" s="206"/>
      <c r="AG308" s="206"/>
      <c r="AH308" s="206"/>
      <c r="AI308" s="206"/>
      <c r="AJ308" s="206"/>
      <c r="AK308" s="206"/>
      <c r="AL308" s="206"/>
      <c r="AM308" s="206"/>
      <c r="AN308" s="206"/>
      <c r="AO308" s="206"/>
      <c r="AP308" s="206"/>
      <c r="AQ308" s="206"/>
      <c r="AR308" s="206"/>
      <c r="AS308" s="206"/>
      <c r="AT308" s="206"/>
      <c r="AU308" s="206"/>
      <c r="AV308" s="206"/>
      <c r="AW308" s="206"/>
      <c r="AX308" s="206"/>
      <c r="AY308" s="206"/>
      <c r="AZ308" s="206"/>
      <c r="BA308" s="206"/>
      <c r="BB308" s="206"/>
      <c r="BC308" s="206"/>
      <c r="BD308" s="206"/>
      <c r="BE308" s="206"/>
      <c r="BF308" s="206"/>
      <c r="BG308" s="206"/>
      <c r="BH308" s="206"/>
      <c r="BI308" s="206"/>
      <c r="BJ308" s="206"/>
      <c r="BK308" s="206"/>
      <c r="BL308" s="206"/>
      <c r="BM308" s="206"/>
      <c r="BN308" s="206"/>
      <c r="BO308" s="206"/>
      <c r="BP308" s="206"/>
      <c r="BQ308" s="206"/>
      <c r="BR308" s="206"/>
      <c r="BS308" s="206"/>
      <c r="BT308" s="206"/>
      <c r="BU308" s="206"/>
      <c r="BV308" s="206"/>
      <c r="BW308" s="206"/>
      <c r="BX308" s="206"/>
      <c r="BY308" s="206"/>
      <c r="BZ308" s="206"/>
      <c r="CA308" s="206"/>
      <c r="CB308" s="206"/>
      <c r="CC308" s="206"/>
    </row>
    <row r="309" spans="28:81" ht="17.25">
      <c r="AB309" s="206"/>
      <c r="AC309" s="206"/>
      <c r="AD309" s="206"/>
      <c r="AE309" s="206"/>
      <c r="AF309" s="206"/>
      <c r="AG309" s="206"/>
      <c r="AH309" s="206"/>
      <c r="AI309" s="206"/>
      <c r="AJ309" s="206"/>
      <c r="AK309" s="206"/>
      <c r="AL309" s="206"/>
      <c r="AM309" s="206"/>
      <c r="AN309" s="206"/>
      <c r="AO309" s="206"/>
      <c r="AP309" s="206"/>
      <c r="AQ309" s="206"/>
      <c r="AR309" s="206"/>
      <c r="AS309" s="206"/>
      <c r="AT309" s="206"/>
      <c r="AU309" s="206"/>
      <c r="AV309" s="206"/>
      <c r="AW309" s="206"/>
      <c r="AX309" s="206"/>
      <c r="AY309" s="206"/>
      <c r="AZ309" s="206"/>
      <c r="BA309" s="206"/>
      <c r="BB309" s="206"/>
      <c r="BC309" s="206"/>
      <c r="BD309" s="206"/>
      <c r="BE309" s="206"/>
      <c r="BF309" s="206"/>
      <c r="BG309" s="206"/>
      <c r="BH309" s="206"/>
      <c r="BI309" s="206"/>
      <c r="BJ309" s="206"/>
      <c r="BK309" s="206"/>
      <c r="BL309" s="206"/>
      <c r="BM309" s="206"/>
      <c r="BN309" s="206"/>
      <c r="BO309" s="206"/>
      <c r="BP309" s="206"/>
      <c r="BQ309" s="206"/>
      <c r="BR309" s="206"/>
      <c r="BS309" s="206"/>
      <c r="BT309" s="206"/>
      <c r="BU309" s="206"/>
      <c r="BV309" s="206"/>
      <c r="BW309" s="206"/>
      <c r="BX309" s="206"/>
      <c r="BY309" s="206"/>
      <c r="BZ309" s="206"/>
      <c r="CA309" s="206"/>
      <c r="CB309" s="206"/>
      <c r="CC309" s="206"/>
    </row>
    <row r="310" spans="28:81" ht="17.25">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6"/>
      <c r="AY310" s="206"/>
      <c r="AZ310" s="206"/>
      <c r="BA310" s="206"/>
      <c r="BB310" s="206"/>
      <c r="BC310" s="206"/>
      <c r="BD310" s="206"/>
      <c r="BE310" s="206"/>
      <c r="BF310" s="206"/>
      <c r="BG310" s="206"/>
      <c r="BH310" s="206"/>
      <c r="BI310" s="206"/>
      <c r="BJ310" s="206"/>
      <c r="BK310" s="206"/>
      <c r="BL310" s="206"/>
      <c r="BM310" s="206"/>
      <c r="BN310" s="206"/>
      <c r="BO310" s="206"/>
      <c r="BP310" s="206"/>
      <c r="BQ310" s="206"/>
      <c r="BR310" s="206"/>
      <c r="BS310" s="206"/>
      <c r="BT310" s="206"/>
      <c r="BU310" s="206"/>
      <c r="BV310" s="206"/>
      <c r="BW310" s="206"/>
      <c r="BX310" s="206"/>
      <c r="BY310" s="206"/>
      <c r="BZ310" s="206"/>
      <c r="CA310" s="206"/>
      <c r="CB310" s="206"/>
      <c r="CC310" s="206"/>
    </row>
    <row r="311" spans="28:81" ht="17.25">
      <c r="AB311" s="206"/>
      <c r="AC311" s="206"/>
      <c r="AD311" s="206"/>
      <c r="AE311" s="206"/>
      <c r="AF311" s="206"/>
      <c r="AG311" s="206"/>
      <c r="AH311" s="206"/>
      <c r="AI311" s="206"/>
      <c r="AJ311" s="206"/>
      <c r="AK311" s="206"/>
      <c r="AL311" s="206"/>
      <c r="AM311" s="206"/>
      <c r="AN311" s="206"/>
      <c r="AO311" s="206"/>
      <c r="AP311" s="206"/>
      <c r="AQ311" s="206"/>
      <c r="AR311" s="206"/>
      <c r="AS311" s="206"/>
      <c r="AT311" s="206"/>
      <c r="AU311" s="206"/>
      <c r="AV311" s="206"/>
      <c r="AW311" s="206"/>
      <c r="AX311" s="206"/>
      <c r="AY311" s="206"/>
      <c r="AZ311" s="206"/>
      <c r="BA311" s="206"/>
      <c r="BB311" s="206"/>
      <c r="BC311" s="206"/>
      <c r="BD311" s="206"/>
      <c r="BE311" s="206"/>
      <c r="BF311" s="206"/>
      <c r="BG311" s="206"/>
      <c r="BH311" s="206"/>
      <c r="BI311" s="206"/>
      <c r="BJ311" s="206"/>
      <c r="BK311" s="206"/>
      <c r="BL311" s="206"/>
      <c r="BM311" s="206"/>
      <c r="BN311" s="206"/>
      <c r="BO311" s="206"/>
      <c r="BP311" s="206"/>
      <c r="BQ311" s="206"/>
      <c r="BR311" s="206"/>
      <c r="BS311" s="206"/>
      <c r="BT311" s="206"/>
      <c r="BU311" s="206"/>
      <c r="BV311" s="206"/>
      <c r="BW311" s="206"/>
      <c r="BX311" s="206"/>
      <c r="BY311" s="206"/>
      <c r="BZ311" s="206"/>
      <c r="CA311" s="206"/>
      <c r="CB311" s="206"/>
      <c r="CC311" s="206"/>
    </row>
    <row r="312" spans="28:81" ht="17.25">
      <c r="AB312" s="206"/>
      <c r="AC312" s="206"/>
      <c r="AD312" s="206"/>
      <c r="AE312" s="206"/>
      <c r="AF312" s="206"/>
      <c r="AG312" s="206"/>
      <c r="AH312" s="206"/>
      <c r="AI312" s="206"/>
      <c r="AJ312" s="206"/>
      <c r="AK312" s="206"/>
      <c r="AL312" s="206"/>
      <c r="AM312" s="206"/>
      <c r="AN312" s="206"/>
      <c r="AO312" s="206"/>
      <c r="AP312" s="206"/>
      <c r="AQ312" s="206"/>
      <c r="AR312" s="206"/>
      <c r="AS312" s="206"/>
      <c r="AT312" s="206"/>
      <c r="AU312" s="206"/>
      <c r="AV312" s="206"/>
      <c r="AW312" s="206"/>
      <c r="AX312" s="206"/>
      <c r="AY312" s="206"/>
      <c r="AZ312" s="206"/>
      <c r="BA312" s="206"/>
      <c r="BB312" s="206"/>
      <c r="BC312" s="206"/>
      <c r="BD312" s="206"/>
      <c r="BE312" s="206"/>
      <c r="BF312" s="206"/>
      <c r="BG312" s="206"/>
      <c r="BH312" s="206"/>
      <c r="BI312" s="206"/>
      <c r="BJ312" s="206"/>
      <c r="BK312" s="206"/>
      <c r="BL312" s="206"/>
      <c r="BM312" s="206"/>
      <c r="BN312" s="206"/>
      <c r="BO312" s="206"/>
      <c r="BP312" s="206"/>
      <c r="BQ312" s="206"/>
      <c r="BR312" s="206"/>
      <c r="BS312" s="206"/>
      <c r="BT312" s="206"/>
      <c r="BU312" s="206"/>
      <c r="BV312" s="206"/>
      <c r="BW312" s="206"/>
      <c r="BX312" s="206"/>
      <c r="BY312" s="206"/>
      <c r="BZ312" s="206"/>
      <c r="CA312" s="206"/>
      <c r="CB312" s="206"/>
      <c r="CC312" s="206"/>
    </row>
    <row r="313" spans="28:81" ht="17.25">
      <c r="AB313" s="206"/>
      <c r="AC313" s="206"/>
      <c r="AD313" s="206"/>
      <c r="AE313" s="206"/>
      <c r="AF313" s="206"/>
      <c r="AG313" s="206"/>
      <c r="AH313" s="206"/>
      <c r="AI313" s="206"/>
      <c r="AJ313" s="206"/>
      <c r="AK313" s="206"/>
      <c r="AL313" s="206"/>
      <c r="AM313" s="206"/>
      <c r="AN313" s="206"/>
      <c r="AO313" s="206"/>
      <c r="AP313" s="206"/>
      <c r="AQ313" s="206"/>
      <c r="AR313" s="206"/>
      <c r="AS313" s="206"/>
      <c r="AT313" s="206"/>
      <c r="AU313" s="206"/>
      <c r="AV313" s="206"/>
      <c r="AW313" s="206"/>
      <c r="AX313" s="206"/>
      <c r="AY313" s="206"/>
      <c r="AZ313" s="206"/>
      <c r="BA313" s="206"/>
      <c r="BB313" s="206"/>
      <c r="BC313" s="206"/>
      <c r="BD313" s="206"/>
      <c r="BE313" s="206"/>
      <c r="BF313" s="206"/>
      <c r="BG313" s="206"/>
      <c r="BH313" s="206"/>
      <c r="BI313" s="206"/>
      <c r="BJ313" s="206"/>
      <c r="BK313" s="206"/>
      <c r="BL313" s="206"/>
      <c r="BM313" s="206"/>
      <c r="BN313" s="206"/>
      <c r="BO313" s="206"/>
      <c r="BP313" s="206"/>
      <c r="BQ313" s="206"/>
      <c r="BR313" s="206"/>
      <c r="BS313" s="206"/>
      <c r="BT313" s="206"/>
      <c r="BU313" s="206"/>
      <c r="BV313" s="206"/>
      <c r="BW313" s="206"/>
      <c r="BX313" s="206"/>
      <c r="BY313" s="206"/>
      <c r="BZ313" s="206"/>
      <c r="CA313" s="206"/>
      <c r="CB313" s="206"/>
      <c r="CC313" s="206"/>
    </row>
    <row r="314" spans="28:81" ht="17.25">
      <c r="AB314" s="206"/>
      <c r="AC314" s="206"/>
      <c r="AD314" s="206"/>
      <c r="AE314" s="206"/>
      <c r="AF314" s="206"/>
      <c r="AG314" s="206"/>
      <c r="AH314" s="206"/>
      <c r="AI314" s="206"/>
      <c r="AJ314" s="206"/>
      <c r="AK314" s="206"/>
      <c r="AL314" s="206"/>
      <c r="AM314" s="206"/>
      <c r="AN314" s="206"/>
      <c r="AO314" s="206"/>
      <c r="AP314" s="206"/>
      <c r="AQ314" s="206"/>
      <c r="AR314" s="206"/>
      <c r="AS314" s="206"/>
      <c r="AT314" s="206"/>
      <c r="AU314" s="206"/>
      <c r="AV314" s="206"/>
      <c r="AW314" s="206"/>
      <c r="AX314" s="206"/>
      <c r="AY314" s="206"/>
      <c r="AZ314" s="206"/>
      <c r="BA314" s="206"/>
      <c r="BB314" s="206"/>
      <c r="BC314" s="206"/>
      <c r="BD314" s="206"/>
      <c r="BE314" s="206"/>
      <c r="BF314" s="206"/>
      <c r="BG314" s="206"/>
      <c r="BH314" s="206"/>
      <c r="BI314" s="206"/>
      <c r="BJ314" s="206"/>
      <c r="BK314" s="206"/>
      <c r="BL314" s="206"/>
      <c r="BM314" s="206"/>
      <c r="BN314" s="206"/>
      <c r="BO314" s="206"/>
      <c r="BP314" s="206"/>
      <c r="BQ314" s="206"/>
      <c r="BR314" s="206"/>
      <c r="BS314" s="206"/>
      <c r="BT314" s="206"/>
      <c r="BU314" s="206"/>
      <c r="BV314" s="206"/>
      <c r="BW314" s="206"/>
      <c r="BX314" s="206"/>
      <c r="BY314" s="206"/>
      <c r="BZ314" s="206"/>
      <c r="CA314" s="206"/>
      <c r="CB314" s="206"/>
      <c r="CC314" s="206"/>
    </row>
    <row r="315" spans="28:81" ht="17.25">
      <c r="AB315" s="206"/>
      <c r="AC315" s="206"/>
      <c r="AD315" s="206"/>
      <c r="AE315" s="206"/>
      <c r="AF315" s="206"/>
      <c r="AG315" s="206"/>
      <c r="AH315" s="206"/>
      <c r="AI315" s="206"/>
      <c r="AJ315" s="206"/>
      <c r="AK315" s="206"/>
      <c r="AL315" s="206"/>
      <c r="AM315" s="206"/>
      <c r="AN315" s="206"/>
      <c r="AO315" s="206"/>
      <c r="AP315" s="206"/>
      <c r="AQ315" s="206"/>
      <c r="AR315" s="206"/>
      <c r="AS315" s="206"/>
      <c r="AT315" s="206"/>
      <c r="AU315" s="206"/>
      <c r="AV315" s="206"/>
      <c r="AW315" s="206"/>
      <c r="AX315" s="206"/>
      <c r="AY315" s="206"/>
      <c r="AZ315" s="206"/>
      <c r="BA315" s="206"/>
      <c r="BB315" s="206"/>
      <c r="BC315" s="206"/>
      <c r="BD315" s="206"/>
      <c r="BE315" s="206"/>
      <c r="BF315" s="206"/>
      <c r="BG315" s="206"/>
      <c r="BH315" s="206"/>
      <c r="BI315" s="206"/>
      <c r="BJ315" s="206"/>
      <c r="BK315" s="206"/>
      <c r="BL315" s="206"/>
      <c r="BM315" s="206"/>
      <c r="BN315" s="206"/>
      <c r="BO315" s="206"/>
      <c r="BP315" s="206"/>
      <c r="BQ315" s="206"/>
      <c r="BR315" s="206"/>
      <c r="BS315" s="206"/>
      <c r="BT315" s="206"/>
      <c r="BU315" s="206"/>
      <c r="BV315" s="206"/>
      <c r="BW315" s="206"/>
      <c r="BX315" s="206"/>
      <c r="BY315" s="206"/>
      <c r="BZ315" s="206"/>
      <c r="CA315" s="206"/>
      <c r="CB315" s="206"/>
      <c r="CC315" s="206"/>
    </row>
    <row r="316" spans="28:81" ht="17.25">
      <c r="AB316" s="206"/>
      <c r="AC316" s="206"/>
      <c r="AD316" s="206"/>
      <c r="AE316" s="206"/>
      <c r="AF316" s="206"/>
      <c r="AG316" s="206"/>
      <c r="AH316" s="206"/>
      <c r="AI316" s="206"/>
      <c r="AJ316" s="206"/>
      <c r="AK316" s="206"/>
      <c r="AL316" s="206"/>
      <c r="AM316" s="206"/>
      <c r="AN316" s="206"/>
      <c r="AO316" s="206"/>
      <c r="AP316" s="206"/>
      <c r="AQ316" s="206"/>
      <c r="AR316" s="206"/>
      <c r="AS316" s="206"/>
      <c r="AT316" s="206"/>
      <c r="AU316" s="206"/>
      <c r="AV316" s="206"/>
      <c r="AW316" s="206"/>
      <c r="AX316" s="206"/>
      <c r="AY316" s="206"/>
      <c r="AZ316" s="206"/>
      <c r="BA316" s="206"/>
      <c r="BB316" s="206"/>
      <c r="BC316" s="206"/>
      <c r="BD316" s="206"/>
      <c r="BE316" s="206"/>
      <c r="BF316" s="206"/>
      <c r="BG316" s="206"/>
      <c r="BH316" s="206"/>
      <c r="BI316" s="206"/>
      <c r="BJ316" s="206"/>
      <c r="BK316" s="206"/>
      <c r="BL316" s="206"/>
      <c r="BM316" s="206"/>
      <c r="BN316" s="206"/>
      <c r="BO316" s="206"/>
      <c r="BP316" s="206"/>
      <c r="BQ316" s="206"/>
      <c r="BR316" s="206"/>
      <c r="BS316" s="206"/>
      <c r="BT316" s="206"/>
      <c r="BU316" s="206"/>
      <c r="BV316" s="206"/>
      <c r="BW316" s="206"/>
      <c r="BX316" s="206"/>
      <c r="BY316" s="206"/>
      <c r="BZ316" s="206"/>
      <c r="CA316" s="206"/>
      <c r="CB316" s="206"/>
      <c r="CC316" s="206"/>
    </row>
    <row r="317" spans="28:81" ht="17.25">
      <c r="AB317" s="206"/>
      <c r="AC317" s="206"/>
      <c r="AD317" s="206"/>
      <c r="AE317" s="206"/>
      <c r="AF317" s="206"/>
      <c r="AG317" s="206"/>
      <c r="AH317" s="206"/>
      <c r="AI317" s="206"/>
      <c r="AJ317" s="206"/>
      <c r="AK317" s="206"/>
      <c r="AL317" s="206"/>
      <c r="AM317" s="206"/>
      <c r="AN317" s="206"/>
      <c r="AO317" s="206"/>
      <c r="AP317" s="206"/>
      <c r="AQ317" s="206"/>
      <c r="AR317" s="206"/>
      <c r="AS317" s="206"/>
      <c r="AT317" s="206"/>
      <c r="AU317" s="206"/>
      <c r="AV317" s="206"/>
      <c r="AW317" s="206"/>
      <c r="AX317" s="206"/>
      <c r="AY317" s="206"/>
      <c r="AZ317" s="206"/>
      <c r="BA317" s="206"/>
      <c r="BB317" s="206"/>
      <c r="BC317" s="206"/>
      <c r="BD317" s="206"/>
      <c r="BE317" s="206"/>
      <c r="BF317" s="206"/>
      <c r="BG317" s="206"/>
      <c r="BH317" s="206"/>
      <c r="BI317" s="206"/>
      <c r="BJ317" s="206"/>
      <c r="BK317" s="206"/>
      <c r="BL317" s="206"/>
      <c r="BM317" s="206"/>
      <c r="BN317" s="206"/>
      <c r="BO317" s="206"/>
      <c r="BP317" s="206"/>
      <c r="BQ317" s="206"/>
      <c r="BR317" s="206"/>
      <c r="BS317" s="206"/>
      <c r="BT317" s="206"/>
      <c r="BU317" s="206"/>
      <c r="BV317" s="206"/>
      <c r="BW317" s="206"/>
      <c r="BX317" s="206"/>
      <c r="BY317" s="206"/>
      <c r="BZ317" s="206"/>
      <c r="CA317" s="206"/>
      <c r="CB317" s="206"/>
      <c r="CC317" s="206"/>
    </row>
    <row r="318" spans="28:81" ht="17.25">
      <c r="AB318" s="206"/>
      <c r="AC318" s="206"/>
      <c r="AD318" s="206"/>
      <c r="AE318" s="206"/>
      <c r="AF318" s="206"/>
      <c r="AG318" s="206"/>
      <c r="AH318" s="206"/>
      <c r="AI318" s="206"/>
      <c r="AJ318" s="206"/>
      <c r="AK318" s="206"/>
      <c r="AL318" s="206"/>
      <c r="AM318" s="206"/>
      <c r="AN318" s="206"/>
      <c r="AO318" s="206"/>
      <c r="AP318" s="206"/>
      <c r="AQ318" s="206"/>
      <c r="AR318" s="206"/>
      <c r="AS318" s="206"/>
      <c r="AT318" s="206"/>
      <c r="AU318" s="206"/>
      <c r="AV318" s="206"/>
      <c r="AW318" s="206"/>
      <c r="AX318" s="206"/>
      <c r="AY318" s="206"/>
      <c r="AZ318" s="206"/>
      <c r="BA318" s="206"/>
      <c r="BB318" s="206"/>
      <c r="BC318" s="206"/>
      <c r="BD318" s="206"/>
      <c r="BE318" s="206"/>
      <c r="BF318" s="206"/>
      <c r="BG318" s="206"/>
      <c r="BH318" s="206"/>
      <c r="BI318" s="206"/>
      <c r="BJ318" s="206"/>
      <c r="BK318" s="206"/>
      <c r="BL318" s="206"/>
      <c r="BM318" s="206"/>
      <c r="BN318" s="206"/>
      <c r="BO318" s="206"/>
      <c r="BP318" s="206"/>
      <c r="BQ318" s="206"/>
      <c r="BR318" s="206"/>
      <c r="BS318" s="206"/>
      <c r="BT318" s="206"/>
      <c r="BU318" s="206"/>
      <c r="BV318" s="206"/>
      <c r="BW318" s="206"/>
      <c r="BX318" s="206"/>
      <c r="BY318" s="206"/>
      <c r="BZ318" s="206"/>
      <c r="CA318" s="206"/>
      <c r="CB318" s="206"/>
      <c r="CC318" s="206"/>
    </row>
    <row r="319" spans="28:81" ht="17.25">
      <c r="AB319" s="206"/>
      <c r="AC319" s="206"/>
      <c r="AD319" s="206"/>
      <c r="AE319" s="206"/>
      <c r="AF319" s="206"/>
      <c r="AG319" s="206"/>
      <c r="AH319" s="206"/>
      <c r="AI319" s="206"/>
      <c r="AJ319" s="206"/>
      <c r="AK319" s="206"/>
      <c r="AL319" s="206"/>
      <c r="AM319" s="206"/>
      <c r="AN319" s="206"/>
      <c r="AO319" s="206"/>
      <c r="AP319" s="206"/>
      <c r="AQ319" s="206"/>
      <c r="AR319" s="206"/>
      <c r="AS319" s="206"/>
      <c r="AT319" s="206"/>
      <c r="AU319" s="206"/>
      <c r="AV319" s="206"/>
      <c r="AW319" s="206"/>
      <c r="AX319" s="206"/>
      <c r="AY319" s="206"/>
      <c r="AZ319" s="206"/>
      <c r="BA319" s="206"/>
      <c r="BB319" s="206"/>
      <c r="BC319" s="206"/>
      <c r="BD319" s="206"/>
      <c r="BE319" s="206"/>
      <c r="BF319" s="206"/>
      <c r="BG319" s="206"/>
      <c r="BH319" s="206"/>
      <c r="BI319" s="206"/>
      <c r="BJ319" s="206"/>
      <c r="BK319" s="206"/>
      <c r="BL319" s="206"/>
      <c r="BM319" s="206"/>
      <c r="BN319" s="206"/>
      <c r="BO319" s="206"/>
      <c r="BP319" s="206"/>
      <c r="BQ319" s="206"/>
      <c r="BR319" s="206"/>
      <c r="BS319" s="206"/>
      <c r="BT319" s="206"/>
      <c r="BU319" s="206"/>
      <c r="BV319" s="206"/>
      <c r="BW319" s="206"/>
      <c r="BX319" s="206"/>
      <c r="BY319" s="206"/>
      <c r="BZ319" s="206"/>
      <c r="CA319" s="206"/>
      <c r="CB319" s="206"/>
      <c r="CC319" s="206"/>
    </row>
    <row r="320" spans="28:81" ht="17.25">
      <c r="AB320" s="206"/>
      <c r="AC320" s="206"/>
      <c r="AD320" s="206"/>
      <c r="AE320" s="206"/>
      <c r="AF320" s="206"/>
      <c r="AG320" s="206"/>
      <c r="AH320" s="206"/>
      <c r="AI320" s="206"/>
      <c r="AJ320" s="206"/>
      <c r="AK320" s="206"/>
      <c r="AL320" s="206"/>
      <c r="AM320" s="206"/>
      <c r="AN320" s="206"/>
      <c r="AO320" s="206"/>
      <c r="AP320" s="206"/>
      <c r="AQ320" s="206"/>
      <c r="AR320" s="206"/>
      <c r="AS320" s="206"/>
      <c r="AT320" s="206"/>
      <c r="AU320" s="206"/>
      <c r="AV320" s="206"/>
      <c r="AW320" s="206"/>
      <c r="AX320" s="206"/>
      <c r="AY320" s="206"/>
      <c r="AZ320" s="206"/>
      <c r="BA320" s="206"/>
      <c r="BB320" s="206"/>
      <c r="BC320" s="206"/>
      <c r="BD320" s="206"/>
      <c r="BE320" s="206"/>
      <c r="BF320" s="206"/>
      <c r="BG320" s="206"/>
      <c r="BH320" s="206"/>
      <c r="BI320" s="206"/>
      <c r="BJ320" s="206"/>
      <c r="BK320" s="206"/>
      <c r="BL320" s="206"/>
      <c r="BM320" s="206"/>
      <c r="BN320" s="206"/>
      <c r="BO320" s="206"/>
      <c r="BP320" s="206"/>
      <c r="BQ320" s="206"/>
      <c r="BR320" s="206"/>
      <c r="BS320" s="206"/>
      <c r="BT320" s="206"/>
      <c r="BU320" s="206"/>
      <c r="BV320" s="206"/>
      <c r="BW320" s="206"/>
      <c r="BX320" s="206"/>
      <c r="BY320" s="206"/>
      <c r="BZ320" s="206"/>
      <c r="CA320" s="206"/>
      <c r="CB320" s="206"/>
      <c r="CC320" s="206"/>
    </row>
    <row r="321" spans="28:81" ht="17.25">
      <c r="AB321" s="206"/>
      <c r="AC321" s="206"/>
      <c r="AD321" s="206"/>
      <c r="AE321" s="206"/>
      <c r="AF321" s="206"/>
      <c r="AG321" s="206"/>
      <c r="AH321" s="206"/>
      <c r="AI321" s="206"/>
      <c r="AJ321" s="206"/>
      <c r="AK321" s="206"/>
      <c r="AL321" s="206"/>
      <c r="AM321" s="206"/>
      <c r="AN321" s="206"/>
      <c r="AO321" s="206"/>
      <c r="AP321" s="206"/>
      <c r="AQ321" s="206"/>
      <c r="AR321" s="206"/>
      <c r="AS321" s="206"/>
      <c r="AT321" s="206"/>
      <c r="AU321" s="206"/>
      <c r="AV321" s="206"/>
      <c r="AW321" s="206"/>
      <c r="AX321" s="206"/>
      <c r="AY321" s="206"/>
      <c r="AZ321" s="206"/>
      <c r="BA321" s="206"/>
      <c r="BB321" s="206"/>
      <c r="BC321" s="206"/>
      <c r="BD321" s="206"/>
      <c r="BE321" s="206"/>
      <c r="BF321" s="206"/>
      <c r="BG321" s="206"/>
      <c r="BH321" s="206"/>
      <c r="BI321" s="206"/>
      <c r="BJ321" s="206"/>
      <c r="BK321" s="206"/>
      <c r="BL321" s="206"/>
      <c r="BM321" s="206"/>
      <c r="BN321" s="206"/>
      <c r="BO321" s="206"/>
      <c r="BP321" s="206"/>
      <c r="BQ321" s="206"/>
      <c r="BR321" s="206"/>
      <c r="BS321" s="206"/>
      <c r="BT321" s="206"/>
      <c r="BU321" s="206"/>
      <c r="BV321" s="206"/>
      <c r="BW321" s="206"/>
      <c r="BX321" s="206"/>
      <c r="BY321" s="206"/>
      <c r="BZ321" s="206"/>
      <c r="CA321" s="206"/>
      <c r="CB321" s="206"/>
      <c r="CC321" s="206"/>
    </row>
    <row r="322" spans="28:81" ht="17.25">
      <c r="AB322" s="206"/>
      <c r="AC322" s="206"/>
      <c r="AD322" s="206"/>
      <c r="AE322" s="206"/>
      <c r="AF322" s="206"/>
      <c r="AG322" s="206"/>
      <c r="AH322" s="206"/>
      <c r="AI322" s="206"/>
      <c r="AJ322" s="206"/>
      <c r="AK322" s="206"/>
      <c r="AL322" s="206"/>
      <c r="AM322" s="206"/>
      <c r="AN322" s="206"/>
      <c r="AO322" s="206"/>
      <c r="AP322" s="206"/>
      <c r="AQ322" s="206"/>
      <c r="AR322" s="206"/>
      <c r="AS322" s="206"/>
      <c r="AT322" s="206"/>
      <c r="AU322" s="206"/>
      <c r="AV322" s="206"/>
      <c r="AW322" s="206"/>
      <c r="AX322" s="206"/>
      <c r="AY322" s="206"/>
      <c r="AZ322" s="206"/>
      <c r="BA322" s="206"/>
      <c r="BB322" s="206"/>
      <c r="BC322" s="206"/>
      <c r="BD322" s="206"/>
      <c r="BE322" s="206"/>
      <c r="BF322" s="206"/>
      <c r="BG322" s="206"/>
      <c r="BH322" s="206"/>
      <c r="BI322" s="206"/>
      <c r="BJ322" s="206"/>
      <c r="BK322" s="206"/>
      <c r="BL322" s="206"/>
      <c r="BM322" s="206"/>
      <c r="BN322" s="206"/>
      <c r="BO322" s="206"/>
      <c r="BP322" s="206"/>
      <c r="BQ322" s="206"/>
      <c r="BR322" s="206"/>
      <c r="BS322" s="206"/>
      <c r="BT322" s="206"/>
      <c r="BU322" s="206"/>
      <c r="BV322" s="206"/>
      <c r="BW322" s="206"/>
      <c r="BX322" s="206"/>
      <c r="BY322" s="206"/>
      <c r="BZ322" s="206"/>
      <c r="CA322" s="206"/>
      <c r="CB322" s="206"/>
      <c r="CC322" s="206"/>
    </row>
    <row r="323" spans="28:81" ht="17.25">
      <c r="AB323" s="206"/>
      <c r="AC323" s="206"/>
      <c r="AD323" s="206"/>
      <c r="AE323" s="206"/>
      <c r="AF323" s="206"/>
      <c r="AG323" s="206"/>
      <c r="AH323" s="206"/>
      <c r="AI323" s="206"/>
      <c r="AJ323" s="206"/>
      <c r="AK323" s="206"/>
      <c r="AL323" s="206"/>
      <c r="AM323" s="206"/>
      <c r="AN323" s="206"/>
      <c r="AO323" s="206"/>
      <c r="AP323" s="206"/>
      <c r="AQ323" s="206"/>
      <c r="AR323" s="206"/>
      <c r="AS323" s="206"/>
      <c r="AT323" s="206"/>
      <c r="AU323" s="206"/>
      <c r="AV323" s="206"/>
      <c r="AW323" s="206"/>
      <c r="AX323" s="206"/>
      <c r="AY323" s="206"/>
      <c r="AZ323" s="206"/>
      <c r="BA323" s="206"/>
      <c r="BB323" s="206"/>
      <c r="BC323" s="206"/>
      <c r="BD323" s="206"/>
      <c r="BE323" s="206"/>
      <c r="BF323" s="206"/>
      <c r="BG323" s="206"/>
      <c r="BH323" s="206"/>
      <c r="BI323" s="206"/>
      <c r="BJ323" s="206"/>
      <c r="BK323" s="206"/>
      <c r="BL323" s="206"/>
      <c r="BM323" s="206"/>
      <c r="BN323" s="206"/>
      <c r="BO323" s="206"/>
      <c r="BP323" s="206"/>
      <c r="BQ323" s="206"/>
      <c r="BR323" s="206"/>
      <c r="BS323" s="206"/>
      <c r="BT323" s="206"/>
      <c r="BU323" s="206"/>
      <c r="BV323" s="206"/>
      <c r="BW323" s="206"/>
      <c r="BX323" s="206"/>
      <c r="BY323" s="206"/>
      <c r="BZ323" s="206"/>
      <c r="CA323" s="206"/>
      <c r="CB323" s="206"/>
      <c r="CC323" s="206"/>
    </row>
    <row r="324" spans="28:81" ht="17.25">
      <c r="AB324" s="206"/>
      <c r="AC324" s="206"/>
      <c r="AD324" s="206"/>
      <c r="AE324" s="206"/>
      <c r="AF324" s="206"/>
      <c r="AG324" s="206"/>
      <c r="AH324" s="206"/>
      <c r="AI324" s="206"/>
      <c r="AJ324" s="206"/>
      <c r="AK324" s="206"/>
      <c r="AL324" s="206"/>
      <c r="AM324" s="206"/>
      <c r="AN324" s="206"/>
      <c r="AO324" s="206"/>
      <c r="AP324" s="206"/>
      <c r="AQ324" s="206"/>
      <c r="AR324" s="206"/>
      <c r="AS324" s="206"/>
      <c r="AT324" s="206"/>
      <c r="AU324" s="206"/>
      <c r="AV324" s="206"/>
      <c r="AW324" s="206"/>
      <c r="AX324" s="206"/>
      <c r="AY324" s="206"/>
      <c r="AZ324" s="206"/>
      <c r="BA324" s="206"/>
      <c r="BB324" s="206"/>
      <c r="BC324" s="206"/>
      <c r="BD324" s="206"/>
      <c r="BE324" s="206"/>
      <c r="BF324" s="206"/>
      <c r="BG324" s="206"/>
      <c r="BH324" s="206"/>
      <c r="BI324" s="206"/>
      <c r="BJ324" s="206"/>
      <c r="BK324" s="206"/>
      <c r="BL324" s="206"/>
      <c r="BM324" s="206"/>
      <c r="BN324" s="206"/>
      <c r="BO324" s="206"/>
      <c r="BP324" s="206"/>
      <c r="BQ324" s="206"/>
      <c r="BR324" s="206"/>
      <c r="BS324" s="206"/>
      <c r="BT324" s="206"/>
      <c r="BU324" s="206"/>
      <c r="BV324" s="206"/>
      <c r="BW324" s="206"/>
      <c r="BX324" s="206"/>
      <c r="BY324" s="206"/>
      <c r="BZ324" s="206"/>
      <c r="CA324" s="206"/>
      <c r="CB324" s="206"/>
      <c r="CC324" s="206"/>
    </row>
    <row r="325" spans="28:81" ht="17.25">
      <c r="AB325" s="206"/>
      <c r="AC325" s="206"/>
      <c r="AD325" s="206"/>
      <c r="AE325" s="206"/>
      <c r="AF325" s="206"/>
      <c r="AG325" s="206"/>
      <c r="AH325" s="206"/>
      <c r="AI325" s="206"/>
      <c r="AJ325" s="206"/>
      <c r="AK325" s="206"/>
      <c r="AL325" s="206"/>
      <c r="AM325" s="206"/>
      <c r="AN325" s="206"/>
      <c r="AO325" s="206"/>
      <c r="AP325" s="206"/>
      <c r="AQ325" s="206"/>
      <c r="AR325" s="206"/>
      <c r="AS325" s="206"/>
      <c r="AT325" s="206"/>
      <c r="AU325" s="206"/>
      <c r="AV325" s="206"/>
      <c r="AW325" s="206"/>
      <c r="AX325" s="206"/>
      <c r="AY325" s="206"/>
      <c r="AZ325" s="206"/>
      <c r="BA325" s="206"/>
      <c r="BB325" s="206"/>
      <c r="BC325" s="206"/>
      <c r="BD325" s="206"/>
      <c r="BE325" s="206"/>
      <c r="BF325" s="206"/>
      <c r="BG325" s="206"/>
      <c r="BH325" s="206"/>
      <c r="BI325" s="206"/>
      <c r="BJ325" s="206"/>
      <c r="BK325" s="206"/>
      <c r="BL325" s="206"/>
      <c r="BM325" s="206"/>
      <c r="BN325" s="206"/>
      <c r="BO325" s="206"/>
      <c r="BP325" s="206"/>
      <c r="BQ325" s="206"/>
      <c r="BR325" s="206"/>
      <c r="BS325" s="206"/>
      <c r="BT325" s="206"/>
      <c r="BU325" s="206"/>
      <c r="BV325" s="206"/>
      <c r="BW325" s="206"/>
      <c r="BX325" s="206"/>
      <c r="BY325" s="206"/>
      <c r="BZ325" s="206"/>
      <c r="CA325" s="206"/>
      <c r="CB325" s="206"/>
      <c r="CC325" s="206"/>
    </row>
    <row r="326" spans="28:81" ht="17.25">
      <c r="AB326" s="206"/>
      <c r="AC326" s="206"/>
      <c r="AD326" s="206"/>
      <c r="AE326" s="206"/>
      <c r="AF326" s="206"/>
      <c r="AG326" s="206"/>
      <c r="AH326" s="206"/>
      <c r="AI326" s="206"/>
      <c r="AJ326" s="206"/>
      <c r="AK326" s="206"/>
      <c r="AL326" s="206"/>
      <c r="AM326" s="206"/>
      <c r="AN326" s="206"/>
      <c r="AO326" s="206"/>
      <c r="AP326" s="206"/>
      <c r="AQ326" s="206"/>
      <c r="AR326" s="206"/>
      <c r="AS326" s="206"/>
      <c r="AT326" s="206"/>
      <c r="AU326" s="206"/>
      <c r="AV326" s="206"/>
      <c r="AW326" s="206"/>
      <c r="AX326" s="206"/>
      <c r="AY326" s="206"/>
      <c r="AZ326" s="206"/>
      <c r="BA326" s="206"/>
      <c r="BB326" s="206"/>
      <c r="BC326" s="206"/>
      <c r="BD326" s="206"/>
      <c r="BE326" s="206"/>
      <c r="BF326" s="206"/>
      <c r="BG326" s="206"/>
      <c r="BH326" s="206"/>
      <c r="BI326" s="206"/>
      <c r="BJ326" s="206"/>
      <c r="BK326" s="206"/>
      <c r="BL326" s="206"/>
      <c r="BM326" s="206"/>
      <c r="BN326" s="206"/>
      <c r="BO326" s="206"/>
      <c r="BP326" s="206"/>
      <c r="BQ326" s="206"/>
      <c r="BR326" s="206"/>
      <c r="BS326" s="206"/>
      <c r="BT326" s="206"/>
      <c r="BU326" s="206"/>
      <c r="BV326" s="206"/>
      <c r="BW326" s="206"/>
      <c r="BX326" s="206"/>
      <c r="BY326" s="206"/>
      <c r="BZ326" s="206"/>
      <c r="CA326" s="206"/>
      <c r="CB326" s="206"/>
      <c r="CC326" s="206"/>
    </row>
    <row r="327" spans="28:81" ht="17.25">
      <c r="AB327" s="206"/>
      <c r="AC327" s="206"/>
      <c r="AD327" s="206"/>
      <c r="AE327" s="206"/>
      <c r="AF327" s="206"/>
      <c r="AG327" s="206"/>
      <c r="AH327" s="206"/>
      <c r="AI327" s="206"/>
      <c r="AJ327" s="206"/>
      <c r="AK327" s="206"/>
      <c r="AL327" s="206"/>
      <c r="AM327" s="206"/>
      <c r="AN327" s="206"/>
      <c r="AO327" s="206"/>
      <c r="AP327" s="206"/>
      <c r="AQ327" s="206"/>
      <c r="AR327" s="206"/>
      <c r="AS327" s="206"/>
      <c r="AT327" s="206"/>
      <c r="AU327" s="206"/>
      <c r="AV327" s="206"/>
      <c r="AW327" s="206"/>
      <c r="AX327" s="206"/>
      <c r="AY327" s="206"/>
      <c r="AZ327" s="206"/>
      <c r="BA327" s="206"/>
      <c r="BB327" s="206"/>
      <c r="BC327" s="206"/>
      <c r="BD327" s="206"/>
      <c r="BE327" s="206"/>
      <c r="BF327" s="206"/>
      <c r="BG327" s="206"/>
      <c r="BH327" s="206"/>
      <c r="BI327" s="206"/>
      <c r="BJ327" s="206"/>
      <c r="BK327" s="206"/>
      <c r="BL327" s="206"/>
      <c r="BM327" s="206"/>
      <c r="BN327" s="206"/>
      <c r="BO327" s="206"/>
      <c r="BP327" s="206"/>
      <c r="BQ327" s="206"/>
      <c r="BR327" s="206"/>
      <c r="BS327" s="206"/>
      <c r="BT327" s="206"/>
      <c r="BU327" s="206"/>
      <c r="BV327" s="206"/>
      <c r="BW327" s="206"/>
      <c r="BX327" s="206"/>
      <c r="BY327" s="206"/>
      <c r="BZ327" s="206"/>
      <c r="CA327" s="206"/>
      <c r="CB327" s="206"/>
      <c r="CC327" s="206"/>
    </row>
    <row r="328" spans="28:81" ht="17.25">
      <c r="AB328" s="206"/>
      <c r="AC328" s="206"/>
      <c r="AD328" s="206"/>
      <c r="AE328" s="206"/>
      <c r="AF328" s="206"/>
      <c r="AG328" s="206"/>
      <c r="AH328" s="206"/>
      <c r="AI328" s="206"/>
      <c r="AJ328" s="206"/>
      <c r="AK328" s="206"/>
      <c r="AL328" s="206"/>
      <c r="AM328" s="206"/>
      <c r="AN328" s="206"/>
      <c r="AO328" s="206"/>
      <c r="AP328" s="206"/>
      <c r="AQ328" s="206"/>
      <c r="AR328" s="206"/>
      <c r="AS328" s="206"/>
      <c r="AT328" s="206"/>
      <c r="AU328" s="206"/>
      <c r="AV328" s="206"/>
      <c r="AW328" s="206"/>
      <c r="AX328" s="206"/>
      <c r="AY328" s="206"/>
      <c r="AZ328" s="206"/>
      <c r="BA328" s="206"/>
      <c r="BB328" s="206"/>
      <c r="BC328" s="206"/>
      <c r="BD328" s="206"/>
      <c r="BE328" s="206"/>
      <c r="BF328" s="206"/>
      <c r="BG328" s="206"/>
      <c r="BH328" s="206"/>
      <c r="BI328" s="206"/>
      <c r="BJ328" s="206"/>
      <c r="BK328" s="206"/>
      <c r="BL328" s="206"/>
      <c r="BM328" s="206"/>
      <c r="BN328" s="206"/>
      <c r="BO328" s="206"/>
      <c r="BP328" s="206"/>
      <c r="BQ328" s="206"/>
      <c r="BR328" s="206"/>
      <c r="BS328" s="206"/>
      <c r="BT328" s="206"/>
      <c r="BU328" s="206"/>
      <c r="BV328" s="206"/>
      <c r="BW328" s="206"/>
      <c r="BX328" s="206"/>
      <c r="BY328" s="206"/>
      <c r="BZ328" s="206"/>
      <c r="CA328" s="206"/>
      <c r="CB328" s="206"/>
      <c r="CC328" s="206"/>
    </row>
    <row r="329" spans="28:81" ht="17.25">
      <c r="AB329" s="206"/>
      <c r="AC329" s="206"/>
      <c r="AD329" s="206"/>
      <c r="AE329" s="206"/>
      <c r="AF329" s="206"/>
      <c r="AG329" s="206"/>
      <c r="AH329" s="206"/>
      <c r="AI329" s="206"/>
      <c r="AJ329" s="206"/>
      <c r="AK329" s="206"/>
      <c r="AL329" s="206"/>
      <c r="AM329" s="206"/>
      <c r="AN329" s="206"/>
      <c r="AO329" s="206"/>
      <c r="AP329" s="206"/>
      <c r="AQ329" s="206"/>
      <c r="AR329" s="206"/>
      <c r="AS329" s="206"/>
      <c r="AT329" s="206"/>
      <c r="AU329" s="206"/>
      <c r="AV329" s="206"/>
      <c r="AW329" s="206"/>
      <c r="AX329" s="206"/>
      <c r="AY329" s="206"/>
      <c r="AZ329" s="206"/>
      <c r="BA329" s="206"/>
      <c r="BB329" s="206"/>
      <c r="BC329" s="206"/>
      <c r="BD329" s="206"/>
      <c r="BE329" s="206"/>
      <c r="BF329" s="206"/>
      <c r="BG329" s="206"/>
      <c r="BH329" s="206"/>
      <c r="BI329" s="206"/>
      <c r="BJ329" s="206"/>
      <c r="BK329" s="206"/>
      <c r="BL329" s="206"/>
      <c r="BM329" s="206"/>
      <c r="BN329" s="206"/>
      <c r="BO329" s="206"/>
      <c r="BP329" s="206"/>
      <c r="BQ329" s="206"/>
      <c r="BR329" s="206"/>
      <c r="BS329" s="206"/>
      <c r="BT329" s="206"/>
      <c r="BU329" s="206"/>
      <c r="BV329" s="206"/>
      <c r="BW329" s="206"/>
      <c r="BX329" s="206"/>
      <c r="BY329" s="206"/>
      <c r="BZ329" s="206"/>
      <c r="CA329" s="206"/>
      <c r="CB329" s="206"/>
      <c r="CC329" s="206"/>
    </row>
    <row r="330" spans="28:81" ht="17.25">
      <c r="AB330" s="206"/>
      <c r="AC330" s="206"/>
      <c r="AD330" s="206"/>
      <c r="AE330" s="206"/>
      <c r="AF330" s="206"/>
      <c r="AG330" s="206"/>
      <c r="AH330" s="206"/>
      <c r="AI330" s="206"/>
      <c r="AJ330" s="206"/>
      <c r="AK330" s="206"/>
      <c r="AL330" s="206"/>
      <c r="AM330" s="206"/>
      <c r="AN330" s="206"/>
      <c r="AO330" s="206"/>
      <c r="AP330" s="206"/>
      <c r="AQ330" s="206"/>
      <c r="AR330" s="206"/>
      <c r="AS330" s="206"/>
      <c r="AT330" s="206"/>
      <c r="AU330" s="206"/>
      <c r="AV330" s="206"/>
      <c r="AW330" s="206"/>
      <c r="AX330" s="206"/>
      <c r="AY330" s="206"/>
      <c r="AZ330" s="206"/>
      <c r="BA330" s="206"/>
      <c r="BB330" s="206"/>
      <c r="BC330" s="206"/>
      <c r="BD330" s="206"/>
      <c r="BE330" s="206"/>
      <c r="BF330" s="206"/>
      <c r="BG330" s="206"/>
      <c r="BH330" s="206"/>
      <c r="BI330" s="206"/>
      <c r="BJ330" s="206"/>
      <c r="BK330" s="206"/>
      <c r="BL330" s="206"/>
      <c r="BM330" s="206"/>
      <c r="BN330" s="206"/>
      <c r="BO330" s="206"/>
      <c r="BP330" s="206"/>
      <c r="BQ330" s="206"/>
      <c r="BR330" s="206"/>
      <c r="BS330" s="206"/>
      <c r="BT330" s="206"/>
      <c r="BU330" s="206"/>
      <c r="BV330" s="206"/>
      <c r="BW330" s="206"/>
      <c r="BX330" s="206"/>
      <c r="BY330" s="206"/>
      <c r="BZ330" s="206"/>
      <c r="CA330" s="206"/>
      <c r="CB330" s="206"/>
      <c r="CC330" s="206"/>
    </row>
    <row r="331" spans="28:81" ht="17.25">
      <c r="AB331" s="206"/>
      <c r="AC331" s="206"/>
      <c r="AD331" s="206"/>
      <c r="AE331" s="206"/>
      <c r="AF331" s="206"/>
      <c r="AG331" s="206"/>
      <c r="AH331" s="206"/>
      <c r="AI331" s="206"/>
      <c r="AJ331" s="206"/>
      <c r="AK331" s="206"/>
      <c r="AL331" s="206"/>
      <c r="AM331" s="206"/>
      <c r="AN331" s="206"/>
      <c r="AO331" s="206"/>
      <c r="AP331" s="206"/>
      <c r="AQ331" s="206"/>
      <c r="AR331" s="206"/>
      <c r="AS331" s="206"/>
      <c r="AT331" s="206"/>
      <c r="AU331" s="206"/>
      <c r="AV331" s="206"/>
      <c r="AW331" s="206"/>
      <c r="AX331" s="206"/>
      <c r="AY331" s="206"/>
      <c r="AZ331" s="206"/>
      <c r="BA331" s="206"/>
      <c r="BB331" s="206"/>
      <c r="BC331" s="206"/>
      <c r="BD331" s="206"/>
      <c r="BE331" s="206"/>
      <c r="BF331" s="206"/>
      <c r="BG331" s="206"/>
      <c r="BH331" s="206"/>
      <c r="BI331" s="206"/>
      <c r="BJ331" s="206"/>
      <c r="BK331" s="206"/>
      <c r="BL331" s="206"/>
      <c r="BM331" s="206"/>
      <c r="BN331" s="206"/>
      <c r="BO331" s="206"/>
      <c r="BP331" s="206"/>
      <c r="BQ331" s="206"/>
      <c r="BR331" s="206"/>
      <c r="BS331" s="206"/>
      <c r="BT331" s="206"/>
      <c r="BU331" s="206"/>
      <c r="BV331" s="206"/>
      <c r="BW331" s="206"/>
      <c r="BX331" s="206"/>
      <c r="BY331" s="206"/>
      <c r="BZ331" s="206"/>
      <c r="CA331" s="206"/>
      <c r="CB331" s="206"/>
      <c r="CC331" s="206"/>
    </row>
    <row r="332" spans="28:81" ht="17.25">
      <c r="AB332" s="206"/>
      <c r="AC332" s="206"/>
      <c r="AD332" s="206"/>
      <c r="AE332" s="206"/>
      <c r="AF332" s="206"/>
      <c r="AG332" s="206"/>
      <c r="AH332" s="206"/>
      <c r="AI332" s="206"/>
      <c r="AJ332" s="206"/>
      <c r="AK332" s="206"/>
      <c r="AL332" s="206"/>
      <c r="AM332" s="206"/>
      <c r="AN332" s="206"/>
      <c r="AO332" s="206"/>
      <c r="AP332" s="206"/>
      <c r="AQ332" s="206"/>
      <c r="AR332" s="206"/>
      <c r="AS332" s="206"/>
      <c r="AT332" s="206"/>
      <c r="AU332" s="206"/>
      <c r="AV332" s="206"/>
      <c r="AW332" s="206"/>
      <c r="AX332" s="206"/>
      <c r="AY332" s="206"/>
      <c r="AZ332" s="206"/>
      <c r="BA332" s="206"/>
      <c r="BB332" s="206"/>
      <c r="BC332" s="206"/>
      <c r="BD332" s="206"/>
      <c r="BE332" s="206"/>
      <c r="BF332" s="206"/>
      <c r="BG332" s="206"/>
      <c r="BH332" s="206"/>
      <c r="BI332" s="206"/>
      <c r="BJ332" s="206"/>
      <c r="BK332" s="206"/>
      <c r="BL332" s="206"/>
      <c r="BM332" s="206"/>
      <c r="BN332" s="206"/>
      <c r="BO332" s="206"/>
      <c r="BP332" s="206"/>
      <c r="BQ332" s="206"/>
      <c r="BR332" s="206"/>
      <c r="BS332" s="206"/>
      <c r="BT332" s="206"/>
      <c r="BU332" s="206"/>
      <c r="BV332" s="206"/>
      <c r="BW332" s="206"/>
      <c r="BX332" s="206"/>
      <c r="BY332" s="206"/>
      <c r="BZ332" s="206"/>
      <c r="CA332" s="206"/>
      <c r="CB332" s="206"/>
      <c r="CC332" s="206"/>
    </row>
    <row r="333" spans="28:81" ht="17.25">
      <c r="AB333" s="206"/>
      <c r="AC333" s="206"/>
      <c r="AD333" s="206"/>
      <c r="AE333" s="206"/>
      <c r="AF333" s="206"/>
      <c r="AG333" s="206"/>
      <c r="AH333" s="206"/>
      <c r="AI333" s="206"/>
      <c r="AJ333" s="206"/>
      <c r="AK333" s="206"/>
      <c r="AL333" s="206"/>
      <c r="AM333" s="206"/>
      <c r="AN333" s="206"/>
      <c r="AO333" s="206"/>
      <c r="AP333" s="206"/>
      <c r="AQ333" s="206"/>
      <c r="AR333" s="206"/>
      <c r="AS333" s="206"/>
      <c r="AT333" s="206"/>
      <c r="AU333" s="206"/>
      <c r="AV333" s="206"/>
      <c r="AW333" s="206"/>
      <c r="AX333" s="206"/>
      <c r="AY333" s="206"/>
      <c r="AZ333" s="206"/>
      <c r="BA333" s="206"/>
      <c r="BB333" s="206"/>
      <c r="BC333" s="206"/>
      <c r="BD333" s="206"/>
      <c r="BE333" s="206"/>
      <c r="BF333" s="206"/>
      <c r="BG333" s="206"/>
      <c r="BH333" s="206"/>
      <c r="BI333" s="206"/>
      <c r="BJ333" s="206"/>
      <c r="BK333" s="206"/>
      <c r="BL333" s="206"/>
      <c r="BM333" s="206"/>
      <c r="BN333" s="206"/>
      <c r="BO333" s="206"/>
      <c r="BP333" s="206"/>
      <c r="BQ333" s="206"/>
      <c r="BR333" s="206"/>
      <c r="BS333" s="206"/>
      <c r="BT333" s="206"/>
      <c r="BU333" s="206"/>
      <c r="BV333" s="206"/>
      <c r="BW333" s="206"/>
      <c r="BX333" s="206"/>
      <c r="BY333" s="206"/>
      <c r="BZ333" s="206"/>
      <c r="CA333" s="206"/>
      <c r="CB333" s="206"/>
      <c r="CC333" s="206"/>
    </row>
    <row r="334" spans="28:81" ht="17.25">
      <c r="AB334" s="206"/>
      <c r="AC334" s="206"/>
      <c r="AD334" s="206"/>
      <c r="AE334" s="206"/>
      <c r="AF334" s="206"/>
      <c r="AG334" s="206"/>
      <c r="AH334" s="206"/>
      <c r="AI334" s="206"/>
      <c r="AJ334" s="206"/>
      <c r="AK334" s="206"/>
      <c r="AL334" s="206"/>
      <c r="AM334" s="206"/>
      <c r="AN334" s="206"/>
      <c r="AO334" s="206"/>
      <c r="AP334" s="206"/>
      <c r="AQ334" s="206"/>
      <c r="AR334" s="206"/>
      <c r="AS334" s="206"/>
      <c r="AT334" s="206"/>
      <c r="AU334" s="206"/>
      <c r="AV334" s="206"/>
      <c r="AW334" s="206"/>
      <c r="AX334" s="206"/>
      <c r="AY334" s="206"/>
      <c r="AZ334" s="206"/>
      <c r="BA334" s="206"/>
      <c r="BB334" s="206"/>
      <c r="BC334" s="206"/>
      <c r="BD334" s="206"/>
      <c r="BE334" s="206"/>
      <c r="BF334" s="206"/>
      <c r="BG334" s="206"/>
      <c r="BH334" s="206"/>
      <c r="BI334" s="206"/>
      <c r="BJ334" s="206"/>
      <c r="BK334" s="206"/>
      <c r="BL334" s="206"/>
      <c r="BM334" s="206"/>
      <c r="BN334" s="206"/>
      <c r="BO334" s="206"/>
      <c r="BP334" s="206"/>
      <c r="BQ334" s="206"/>
      <c r="BR334" s="206"/>
      <c r="BS334" s="206"/>
      <c r="BT334" s="206"/>
      <c r="BU334" s="206"/>
      <c r="BV334" s="206"/>
      <c r="BW334" s="206"/>
      <c r="BX334" s="206"/>
      <c r="BY334" s="206"/>
      <c r="BZ334" s="206"/>
      <c r="CA334" s="206"/>
      <c r="CB334" s="206"/>
      <c r="CC334" s="206"/>
    </row>
    <row r="335" spans="28:81" ht="17.25">
      <c r="AB335" s="206"/>
      <c r="AC335" s="206"/>
      <c r="AD335" s="206"/>
      <c r="AE335" s="206"/>
      <c r="AF335" s="206"/>
      <c r="AG335" s="206"/>
      <c r="AH335" s="206"/>
      <c r="AI335" s="206"/>
      <c r="AJ335" s="206"/>
      <c r="AK335" s="206"/>
      <c r="AL335" s="206"/>
      <c r="AM335" s="206"/>
      <c r="AN335" s="206"/>
      <c r="AO335" s="206"/>
      <c r="AP335" s="206"/>
      <c r="AQ335" s="206"/>
      <c r="AR335" s="206"/>
      <c r="AS335" s="206"/>
      <c r="AT335" s="206"/>
      <c r="AU335" s="206"/>
      <c r="AV335" s="206"/>
      <c r="AW335" s="206"/>
      <c r="AX335" s="206"/>
      <c r="AY335" s="206"/>
      <c r="AZ335" s="206"/>
      <c r="BA335" s="206"/>
      <c r="BB335" s="206"/>
      <c r="BC335" s="206"/>
      <c r="BD335" s="206"/>
      <c r="BE335" s="206"/>
      <c r="BF335" s="206"/>
      <c r="BG335" s="206"/>
      <c r="BH335" s="206"/>
      <c r="BI335" s="206"/>
      <c r="BJ335" s="206"/>
      <c r="BK335" s="206"/>
      <c r="BL335" s="206"/>
      <c r="BM335" s="206"/>
      <c r="BN335" s="206"/>
      <c r="BO335" s="206"/>
      <c r="BP335" s="206"/>
      <c r="BQ335" s="206"/>
      <c r="BR335" s="206"/>
      <c r="BS335" s="206"/>
      <c r="BT335" s="206"/>
      <c r="BU335" s="206"/>
      <c r="BV335" s="206"/>
      <c r="BW335" s="206"/>
      <c r="BX335" s="206"/>
      <c r="BY335" s="206"/>
      <c r="BZ335" s="206"/>
      <c r="CA335" s="206"/>
      <c r="CB335" s="206"/>
      <c r="CC335" s="206"/>
    </row>
    <row r="336" spans="28:81" ht="17.25">
      <c r="AB336" s="206"/>
      <c r="AC336" s="206"/>
      <c r="AD336" s="206"/>
      <c r="AE336" s="206"/>
      <c r="AF336" s="206"/>
      <c r="AG336" s="206"/>
      <c r="AH336" s="206"/>
      <c r="AI336" s="206"/>
      <c r="AJ336" s="206"/>
      <c r="AK336" s="206"/>
      <c r="AL336" s="206"/>
      <c r="AM336" s="206"/>
      <c r="AN336" s="206"/>
      <c r="AO336" s="206"/>
      <c r="AP336" s="206"/>
      <c r="AQ336" s="206"/>
      <c r="AR336" s="206"/>
      <c r="AS336" s="206"/>
      <c r="AT336" s="206"/>
      <c r="AU336" s="206"/>
      <c r="AV336" s="206"/>
      <c r="AW336" s="206"/>
      <c r="AX336" s="206"/>
      <c r="AY336" s="206"/>
      <c r="AZ336" s="206"/>
      <c r="BA336" s="206"/>
      <c r="BB336" s="206"/>
      <c r="BC336" s="206"/>
      <c r="BD336" s="206"/>
      <c r="BE336" s="206"/>
      <c r="BF336" s="206"/>
      <c r="BG336" s="206"/>
      <c r="BH336" s="206"/>
      <c r="BI336" s="206"/>
      <c r="BJ336" s="206"/>
      <c r="BK336" s="206"/>
      <c r="BL336" s="206"/>
      <c r="BM336" s="206"/>
      <c r="BN336" s="206"/>
      <c r="BO336" s="206"/>
      <c r="BP336" s="206"/>
      <c r="BQ336" s="206"/>
      <c r="BR336" s="206"/>
      <c r="BS336" s="206"/>
      <c r="BT336" s="206"/>
      <c r="BU336" s="206"/>
      <c r="BV336" s="206"/>
      <c r="BW336" s="206"/>
      <c r="BX336" s="206"/>
      <c r="BY336" s="206"/>
      <c r="BZ336" s="206"/>
      <c r="CA336" s="206"/>
      <c r="CB336" s="206"/>
      <c r="CC336" s="206"/>
    </row>
    <row r="337" spans="28:81" ht="17.25">
      <c r="AB337" s="206"/>
      <c r="AC337" s="206"/>
      <c r="AD337" s="206"/>
      <c r="AE337" s="206"/>
      <c r="AF337" s="206"/>
      <c r="AG337" s="206"/>
      <c r="AH337" s="206"/>
      <c r="AI337" s="206"/>
      <c r="AJ337" s="206"/>
      <c r="AK337" s="206"/>
      <c r="AL337" s="206"/>
      <c r="AM337" s="206"/>
      <c r="AN337" s="206"/>
      <c r="AO337" s="206"/>
      <c r="AP337" s="206"/>
      <c r="AQ337" s="206"/>
      <c r="AR337" s="206"/>
      <c r="AS337" s="206"/>
      <c r="AT337" s="206"/>
      <c r="AU337" s="206"/>
      <c r="AV337" s="206"/>
      <c r="AW337" s="206"/>
      <c r="AX337" s="206"/>
      <c r="AY337" s="206"/>
      <c r="AZ337" s="206"/>
      <c r="BA337" s="206"/>
      <c r="BB337" s="206"/>
      <c r="BC337" s="206"/>
      <c r="BD337" s="206"/>
      <c r="BE337" s="206"/>
      <c r="BF337" s="206"/>
      <c r="BG337" s="206"/>
      <c r="BH337" s="206"/>
      <c r="BI337" s="206"/>
      <c r="BJ337" s="206"/>
      <c r="BK337" s="206"/>
      <c r="BL337" s="206"/>
      <c r="BM337" s="206"/>
      <c r="BN337" s="206"/>
      <c r="BO337" s="206"/>
      <c r="BP337" s="206"/>
      <c r="BQ337" s="206"/>
      <c r="BR337" s="206"/>
      <c r="BS337" s="206"/>
      <c r="BT337" s="206"/>
      <c r="BU337" s="206"/>
      <c r="BV337" s="206"/>
      <c r="BW337" s="206"/>
      <c r="BX337" s="206"/>
      <c r="BY337" s="206"/>
      <c r="BZ337" s="206"/>
      <c r="CA337" s="206"/>
      <c r="CB337" s="206"/>
      <c r="CC337" s="206"/>
    </row>
    <row r="338" spans="28:81" ht="17.25">
      <c r="AB338" s="206"/>
      <c r="AC338" s="206"/>
      <c r="AD338" s="206"/>
      <c r="AE338" s="206"/>
      <c r="AF338" s="206"/>
      <c r="AG338" s="206"/>
      <c r="AH338" s="206"/>
      <c r="AI338" s="206"/>
      <c r="AJ338" s="206"/>
      <c r="AK338" s="206"/>
      <c r="AL338" s="206"/>
      <c r="AM338" s="206"/>
      <c r="AN338" s="206"/>
      <c r="AO338" s="206"/>
      <c r="AP338" s="206"/>
      <c r="AQ338" s="206"/>
      <c r="AR338" s="206"/>
      <c r="AS338" s="206"/>
      <c r="AT338" s="206"/>
      <c r="AU338" s="206"/>
      <c r="AV338" s="206"/>
      <c r="AW338" s="206"/>
      <c r="AX338" s="206"/>
      <c r="AY338" s="206"/>
      <c r="AZ338" s="206"/>
      <c r="BA338" s="206"/>
      <c r="BB338" s="206"/>
      <c r="BC338" s="206"/>
      <c r="BD338" s="206"/>
      <c r="BE338" s="206"/>
      <c r="BF338" s="206"/>
      <c r="BG338" s="206"/>
      <c r="BH338" s="206"/>
      <c r="BI338" s="206"/>
      <c r="BJ338" s="206"/>
      <c r="BK338" s="206"/>
      <c r="BL338" s="206"/>
      <c r="BM338" s="206"/>
      <c r="BN338" s="206"/>
      <c r="BO338" s="206"/>
      <c r="BP338" s="206"/>
      <c r="BQ338" s="206"/>
      <c r="BR338" s="206"/>
      <c r="BS338" s="206"/>
      <c r="BT338" s="206"/>
      <c r="BU338" s="206"/>
      <c r="BV338" s="206"/>
      <c r="BW338" s="206"/>
      <c r="BX338" s="206"/>
      <c r="BY338" s="206"/>
      <c r="BZ338" s="206"/>
      <c r="CA338" s="206"/>
      <c r="CB338" s="206"/>
      <c r="CC338" s="206"/>
    </row>
    <row r="339" spans="28:81" ht="17.25">
      <c r="AB339" s="206"/>
      <c r="AC339" s="206"/>
      <c r="AD339" s="206"/>
      <c r="AE339" s="206"/>
      <c r="AF339" s="206"/>
      <c r="AG339" s="206"/>
      <c r="AH339" s="206"/>
      <c r="AI339" s="206"/>
      <c r="AJ339" s="206"/>
      <c r="AK339" s="206"/>
      <c r="AL339" s="206"/>
      <c r="AM339" s="206"/>
      <c r="AN339" s="206"/>
      <c r="AO339" s="206"/>
      <c r="AP339" s="206"/>
      <c r="AQ339" s="206"/>
      <c r="AR339" s="206"/>
      <c r="AS339" s="206"/>
      <c r="AT339" s="206"/>
      <c r="AU339" s="206"/>
      <c r="AV339" s="206"/>
      <c r="AW339" s="206"/>
      <c r="AX339" s="206"/>
      <c r="AY339" s="206"/>
      <c r="AZ339" s="206"/>
      <c r="BA339" s="206"/>
      <c r="BB339" s="206"/>
      <c r="BC339" s="206"/>
      <c r="BD339" s="206"/>
      <c r="BE339" s="206"/>
      <c r="BF339" s="206"/>
      <c r="BG339" s="206"/>
      <c r="BH339" s="206"/>
      <c r="BI339" s="206"/>
      <c r="BJ339" s="206"/>
      <c r="BK339" s="206"/>
      <c r="BL339" s="206"/>
      <c r="BM339" s="206"/>
      <c r="BN339" s="206"/>
      <c r="BO339" s="206"/>
      <c r="BP339" s="206"/>
      <c r="BQ339" s="206"/>
      <c r="BR339" s="206"/>
      <c r="BS339" s="206"/>
      <c r="BT339" s="206"/>
      <c r="BU339" s="206"/>
      <c r="BV339" s="206"/>
      <c r="BW339" s="206"/>
      <c r="BX339" s="206"/>
      <c r="BY339" s="206"/>
      <c r="BZ339" s="206"/>
      <c r="CA339" s="206"/>
      <c r="CB339" s="206"/>
      <c r="CC339" s="206"/>
    </row>
    <row r="340" spans="28:81" ht="17.25">
      <c r="AB340" s="206"/>
      <c r="AC340" s="206"/>
      <c r="AD340" s="206"/>
      <c r="AE340" s="206"/>
      <c r="AF340" s="206"/>
      <c r="AG340" s="206"/>
      <c r="AH340" s="206"/>
      <c r="AI340" s="206"/>
      <c r="AJ340" s="206"/>
      <c r="AK340" s="206"/>
      <c r="AL340" s="206"/>
      <c r="AM340" s="206"/>
      <c r="AN340" s="206"/>
      <c r="AO340" s="206"/>
      <c r="AP340" s="206"/>
      <c r="AQ340" s="206"/>
      <c r="AR340" s="206"/>
      <c r="AS340" s="206"/>
      <c r="AT340" s="206"/>
      <c r="AU340" s="206"/>
      <c r="AV340" s="206"/>
      <c r="AW340" s="206"/>
      <c r="AX340" s="206"/>
      <c r="AY340" s="206"/>
      <c r="AZ340" s="206"/>
      <c r="BA340" s="206"/>
      <c r="BB340" s="206"/>
      <c r="BC340" s="206"/>
      <c r="BD340" s="206"/>
      <c r="BE340" s="206"/>
      <c r="BF340" s="206"/>
      <c r="BG340" s="206"/>
      <c r="BH340" s="206"/>
      <c r="BI340" s="206"/>
      <c r="BJ340" s="206"/>
      <c r="BK340" s="206"/>
      <c r="BL340" s="206"/>
      <c r="BM340" s="206"/>
      <c r="BN340" s="206"/>
      <c r="BO340" s="206"/>
      <c r="BP340" s="206"/>
      <c r="BQ340" s="206"/>
      <c r="BR340" s="206"/>
      <c r="BS340" s="206"/>
      <c r="BT340" s="206"/>
      <c r="BU340" s="206"/>
      <c r="BV340" s="206"/>
      <c r="BW340" s="206"/>
      <c r="BX340" s="206"/>
      <c r="BY340" s="206"/>
      <c r="BZ340" s="206"/>
      <c r="CA340" s="206"/>
      <c r="CB340" s="206"/>
      <c r="CC340" s="206"/>
    </row>
    <row r="341" spans="28:81" ht="17.25">
      <c r="AB341" s="206"/>
      <c r="AC341" s="206"/>
      <c r="AD341" s="206"/>
      <c r="AE341" s="206"/>
      <c r="AF341" s="206"/>
      <c r="AG341" s="206"/>
      <c r="AH341" s="206"/>
      <c r="AI341" s="206"/>
      <c r="AJ341" s="206"/>
      <c r="AK341" s="206"/>
      <c r="AL341" s="206"/>
      <c r="AM341" s="206"/>
      <c r="AN341" s="206"/>
      <c r="AO341" s="206"/>
      <c r="AP341" s="206"/>
      <c r="AQ341" s="206"/>
      <c r="AR341" s="206"/>
      <c r="AS341" s="206"/>
      <c r="AT341" s="206"/>
      <c r="AU341" s="206"/>
      <c r="AV341" s="206"/>
      <c r="AW341" s="206"/>
      <c r="AX341" s="206"/>
      <c r="AY341" s="206"/>
      <c r="AZ341" s="206"/>
      <c r="BA341" s="206"/>
      <c r="BB341" s="206"/>
      <c r="BC341" s="206"/>
      <c r="BD341" s="206"/>
      <c r="BE341" s="206"/>
      <c r="BF341" s="206"/>
      <c r="BG341" s="206"/>
      <c r="BH341" s="206"/>
      <c r="BI341" s="206"/>
      <c r="BJ341" s="206"/>
      <c r="BK341" s="206"/>
      <c r="BL341" s="206"/>
      <c r="BM341" s="206"/>
      <c r="BN341" s="206"/>
      <c r="BO341" s="206"/>
      <c r="BP341" s="206"/>
      <c r="BQ341" s="206"/>
      <c r="BR341" s="206"/>
      <c r="BS341" s="206"/>
      <c r="BT341" s="206"/>
      <c r="BU341" s="206"/>
      <c r="BV341" s="206"/>
      <c r="BW341" s="206"/>
      <c r="BX341" s="206"/>
      <c r="BY341" s="206"/>
      <c r="BZ341" s="206"/>
      <c r="CA341" s="206"/>
      <c r="CB341" s="206"/>
      <c r="CC341" s="206"/>
    </row>
    <row r="342" spans="28:81" ht="17.25">
      <c r="AB342" s="206"/>
      <c r="AC342" s="206"/>
      <c r="AD342" s="206"/>
      <c r="AE342" s="206"/>
      <c r="AF342" s="206"/>
      <c r="AG342" s="206"/>
      <c r="AH342" s="206"/>
      <c r="AI342" s="206"/>
      <c r="AJ342" s="206"/>
      <c r="AK342" s="206"/>
      <c r="AL342" s="206"/>
      <c r="AM342" s="206"/>
      <c r="AN342" s="206"/>
      <c r="AO342" s="206"/>
      <c r="AP342" s="206"/>
      <c r="AQ342" s="206"/>
      <c r="AR342" s="206"/>
      <c r="AS342" s="206"/>
      <c r="AT342" s="206"/>
      <c r="AU342" s="206"/>
      <c r="AV342" s="206"/>
      <c r="AW342" s="206"/>
      <c r="AX342" s="206"/>
      <c r="AY342" s="206"/>
      <c r="AZ342" s="206"/>
      <c r="BA342" s="206"/>
      <c r="BB342" s="206"/>
      <c r="BC342" s="206"/>
      <c r="BD342" s="206"/>
      <c r="BE342" s="206"/>
      <c r="BF342" s="206"/>
      <c r="BG342" s="206"/>
      <c r="BH342" s="206"/>
      <c r="BI342" s="206"/>
      <c r="BJ342" s="206"/>
      <c r="BK342" s="206"/>
      <c r="BL342" s="206"/>
      <c r="BM342" s="206"/>
      <c r="BN342" s="206"/>
      <c r="BO342" s="206"/>
      <c r="BP342" s="206"/>
      <c r="BQ342" s="206"/>
      <c r="BR342" s="206"/>
      <c r="BS342" s="206"/>
      <c r="BT342" s="206"/>
      <c r="BU342" s="206"/>
      <c r="BV342" s="206"/>
      <c r="BW342" s="206"/>
      <c r="BX342" s="206"/>
      <c r="BY342" s="206"/>
      <c r="BZ342" s="206"/>
      <c r="CA342" s="206"/>
      <c r="CB342" s="206"/>
      <c r="CC342" s="206"/>
    </row>
    <row r="343" spans="28:81" ht="17.25">
      <c r="AB343" s="206"/>
      <c r="AC343" s="206"/>
      <c r="AD343" s="206"/>
      <c r="AE343" s="206"/>
      <c r="AF343" s="206"/>
      <c r="AG343" s="206"/>
      <c r="AH343" s="206"/>
      <c r="AI343" s="206"/>
      <c r="AJ343" s="206"/>
      <c r="AK343" s="206"/>
      <c r="AL343" s="206"/>
      <c r="AM343" s="206"/>
      <c r="AN343" s="206"/>
      <c r="AO343" s="206"/>
      <c r="AP343" s="206"/>
      <c r="AQ343" s="206"/>
      <c r="AR343" s="206"/>
      <c r="AS343" s="206"/>
      <c r="AT343" s="206"/>
      <c r="AU343" s="206"/>
      <c r="AV343" s="206"/>
      <c r="AW343" s="206"/>
      <c r="AX343" s="206"/>
      <c r="AY343" s="206"/>
      <c r="AZ343" s="206"/>
      <c r="BA343" s="206"/>
      <c r="BB343" s="206"/>
      <c r="BC343" s="206"/>
      <c r="BD343" s="206"/>
      <c r="BE343" s="206"/>
      <c r="BF343" s="206"/>
      <c r="BG343" s="206"/>
      <c r="BH343" s="206"/>
      <c r="BI343" s="206"/>
      <c r="BJ343" s="206"/>
      <c r="BK343" s="206"/>
      <c r="BL343" s="206"/>
      <c r="BM343" s="206"/>
      <c r="BN343" s="206"/>
      <c r="BO343" s="206"/>
      <c r="BP343" s="206"/>
      <c r="BQ343" s="206"/>
      <c r="BR343" s="206"/>
      <c r="BS343" s="206"/>
      <c r="BT343" s="206"/>
      <c r="BU343" s="206"/>
      <c r="BV343" s="206"/>
      <c r="BW343" s="206"/>
      <c r="BX343" s="206"/>
      <c r="BY343" s="206"/>
      <c r="BZ343" s="206"/>
      <c r="CA343" s="206"/>
      <c r="CB343" s="206"/>
      <c r="CC343" s="206"/>
    </row>
    <row r="344" spans="28:81" ht="17.25">
      <c r="AB344" s="206"/>
      <c r="AC344" s="206"/>
      <c r="AD344" s="206"/>
      <c r="AE344" s="206"/>
      <c r="AF344" s="206"/>
      <c r="AG344" s="206"/>
      <c r="AH344" s="206"/>
      <c r="AI344" s="206"/>
      <c r="AJ344" s="206"/>
      <c r="AK344" s="206"/>
      <c r="AL344" s="206"/>
      <c r="AM344" s="206"/>
      <c r="AN344" s="206"/>
      <c r="AO344" s="206"/>
      <c r="AP344" s="206"/>
      <c r="AQ344" s="206"/>
      <c r="AR344" s="206"/>
      <c r="AS344" s="206"/>
      <c r="AT344" s="206"/>
      <c r="AU344" s="206"/>
      <c r="AV344" s="206"/>
      <c r="AW344" s="206"/>
      <c r="AX344" s="206"/>
      <c r="AY344" s="206"/>
      <c r="AZ344" s="206"/>
      <c r="BA344" s="206"/>
      <c r="BB344" s="206"/>
      <c r="BC344" s="206"/>
      <c r="BD344" s="206"/>
      <c r="BE344" s="206"/>
      <c r="BF344" s="206"/>
      <c r="BG344" s="206"/>
      <c r="BH344" s="206"/>
      <c r="BI344" s="206"/>
      <c r="BJ344" s="206"/>
      <c r="BK344" s="206"/>
      <c r="BL344" s="206"/>
      <c r="BM344" s="206"/>
      <c r="BN344" s="206"/>
      <c r="BO344" s="206"/>
      <c r="BP344" s="206"/>
      <c r="BQ344" s="206"/>
      <c r="BR344" s="206"/>
      <c r="BS344" s="206"/>
      <c r="BT344" s="206"/>
      <c r="BU344" s="206"/>
      <c r="BV344" s="206"/>
      <c r="BW344" s="206"/>
      <c r="BX344" s="206"/>
      <c r="BY344" s="206"/>
      <c r="BZ344" s="206"/>
      <c r="CA344" s="206"/>
      <c r="CB344" s="206"/>
      <c r="CC344" s="206"/>
    </row>
    <row r="345" spans="28:81" ht="17.25">
      <c r="AB345" s="206"/>
      <c r="AC345" s="206"/>
      <c r="AD345" s="206"/>
      <c r="AE345" s="206"/>
      <c r="AF345" s="206"/>
      <c r="AG345" s="206"/>
      <c r="AH345" s="206"/>
      <c r="AI345" s="206"/>
      <c r="AJ345" s="206"/>
      <c r="AK345" s="206"/>
      <c r="AL345" s="206"/>
      <c r="AM345" s="206"/>
      <c r="AN345" s="206"/>
      <c r="AO345" s="206"/>
      <c r="AP345" s="206"/>
      <c r="AQ345" s="206"/>
      <c r="AR345" s="206"/>
      <c r="AS345" s="206"/>
      <c r="AT345" s="206"/>
      <c r="AU345" s="206"/>
      <c r="AV345" s="206"/>
      <c r="AW345" s="206"/>
      <c r="AX345" s="206"/>
      <c r="AY345" s="206"/>
      <c r="AZ345" s="206"/>
      <c r="BA345" s="206"/>
      <c r="BB345" s="206"/>
      <c r="BC345" s="206"/>
      <c r="BD345" s="206"/>
      <c r="BE345" s="206"/>
      <c r="BF345" s="206"/>
      <c r="BG345" s="206"/>
      <c r="BH345" s="206"/>
      <c r="BI345" s="206"/>
      <c r="BJ345" s="206"/>
      <c r="BK345" s="206"/>
      <c r="BL345" s="206"/>
      <c r="BM345" s="206"/>
      <c r="BN345" s="206"/>
      <c r="BO345" s="206"/>
      <c r="BP345" s="206"/>
      <c r="BQ345" s="206"/>
      <c r="BR345" s="206"/>
      <c r="BS345" s="206"/>
      <c r="BT345" s="206"/>
      <c r="BU345" s="206"/>
      <c r="BV345" s="206"/>
      <c r="BW345" s="206"/>
      <c r="BX345" s="206"/>
      <c r="BY345" s="206"/>
      <c r="BZ345" s="206"/>
      <c r="CA345" s="206"/>
      <c r="CB345" s="206"/>
      <c r="CC345" s="206"/>
    </row>
    <row r="346" spans="28:81" ht="17.25">
      <c r="AB346" s="206"/>
      <c r="AC346" s="206"/>
      <c r="AD346" s="206"/>
      <c r="AE346" s="206"/>
      <c r="AF346" s="206"/>
      <c r="AG346" s="206"/>
      <c r="AH346" s="206"/>
      <c r="AI346" s="206"/>
      <c r="AJ346" s="206"/>
      <c r="AK346" s="206"/>
      <c r="AL346" s="206"/>
      <c r="AM346" s="206"/>
      <c r="AN346" s="206"/>
      <c r="AO346" s="206"/>
      <c r="AP346" s="206"/>
      <c r="AQ346" s="206"/>
      <c r="AR346" s="206"/>
      <c r="AS346" s="206"/>
      <c r="AT346" s="206"/>
      <c r="AU346" s="206"/>
      <c r="AV346" s="206"/>
      <c r="AW346" s="206"/>
      <c r="AX346" s="206"/>
      <c r="AY346" s="206"/>
      <c r="AZ346" s="206"/>
      <c r="BA346" s="206"/>
      <c r="BB346" s="206"/>
      <c r="BC346" s="206"/>
      <c r="BD346" s="206"/>
      <c r="BE346" s="206"/>
      <c r="BF346" s="206"/>
      <c r="BG346" s="206"/>
      <c r="BH346" s="206"/>
      <c r="BI346" s="206"/>
      <c r="BJ346" s="206"/>
      <c r="BK346" s="206"/>
      <c r="BL346" s="206"/>
      <c r="BM346" s="206"/>
      <c r="BN346" s="206"/>
      <c r="BO346" s="206"/>
      <c r="BP346" s="206"/>
      <c r="BQ346" s="206"/>
      <c r="BR346" s="206"/>
      <c r="BS346" s="206"/>
      <c r="BT346" s="206"/>
      <c r="BU346" s="206"/>
      <c r="BV346" s="206"/>
      <c r="BW346" s="206"/>
      <c r="BX346" s="206"/>
      <c r="BY346" s="206"/>
      <c r="BZ346" s="206"/>
      <c r="CA346" s="206"/>
      <c r="CB346" s="206"/>
      <c r="CC346" s="206"/>
    </row>
    <row r="347" spans="28:81" ht="17.25">
      <c r="AB347" s="206"/>
      <c r="AC347" s="206"/>
      <c r="AD347" s="206"/>
      <c r="AE347" s="206"/>
      <c r="AF347" s="206"/>
      <c r="AG347" s="206"/>
      <c r="AH347" s="206"/>
      <c r="AI347" s="206"/>
      <c r="AJ347" s="206"/>
      <c r="AK347" s="206"/>
      <c r="AL347" s="206"/>
      <c r="AM347" s="206"/>
      <c r="AN347" s="206"/>
      <c r="AO347" s="206"/>
      <c r="AP347" s="206"/>
      <c r="AQ347" s="206"/>
      <c r="AR347" s="206"/>
      <c r="AS347" s="206"/>
      <c r="AT347" s="206"/>
      <c r="AU347" s="206"/>
      <c r="AV347" s="206"/>
      <c r="AW347" s="206"/>
      <c r="AX347" s="206"/>
      <c r="AY347" s="206"/>
      <c r="AZ347" s="206"/>
      <c r="BA347" s="206"/>
      <c r="BB347" s="206"/>
      <c r="BC347" s="206"/>
      <c r="BD347" s="206"/>
      <c r="BE347" s="206"/>
      <c r="BF347" s="206"/>
      <c r="BG347" s="206"/>
      <c r="BH347" s="206"/>
      <c r="BI347" s="206"/>
      <c r="BJ347" s="206"/>
      <c r="BK347" s="206"/>
      <c r="BL347" s="206"/>
      <c r="BM347" s="206"/>
      <c r="BN347" s="206"/>
      <c r="BO347" s="206"/>
      <c r="BP347" s="206"/>
      <c r="BQ347" s="206"/>
      <c r="BR347" s="206"/>
      <c r="BS347" s="206"/>
      <c r="BT347" s="206"/>
      <c r="BU347" s="206"/>
      <c r="BV347" s="206"/>
      <c r="BW347" s="206"/>
      <c r="BX347" s="206"/>
      <c r="BY347" s="206"/>
      <c r="BZ347" s="206"/>
      <c r="CA347" s="206"/>
      <c r="CB347" s="206"/>
      <c r="CC347" s="206"/>
    </row>
    <row r="348" spans="28:81" ht="17.25">
      <c r="AB348" s="206"/>
      <c r="AC348" s="206"/>
      <c r="AD348" s="206"/>
      <c r="AE348" s="206"/>
      <c r="AF348" s="206"/>
      <c r="AG348" s="206"/>
      <c r="AH348" s="206"/>
      <c r="AI348" s="206"/>
      <c r="AJ348" s="206"/>
      <c r="AK348" s="206"/>
      <c r="AL348" s="206"/>
      <c r="AM348" s="206"/>
      <c r="AN348" s="206"/>
      <c r="AO348" s="206"/>
      <c r="AP348" s="206"/>
      <c r="AQ348" s="206"/>
      <c r="AR348" s="206"/>
      <c r="AS348" s="206"/>
      <c r="AT348" s="206"/>
      <c r="AU348" s="206"/>
      <c r="AV348" s="206"/>
      <c r="AW348" s="206"/>
      <c r="AX348" s="206"/>
      <c r="AY348" s="206"/>
      <c r="AZ348" s="206"/>
      <c r="BA348" s="206"/>
      <c r="BB348" s="206"/>
      <c r="BC348" s="206"/>
      <c r="BD348" s="206"/>
      <c r="BE348" s="206"/>
      <c r="BF348" s="206"/>
      <c r="BG348" s="206"/>
      <c r="BH348" s="206"/>
      <c r="BI348" s="206"/>
      <c r="BJ348" s="206"/>
      <c r="BK348" s="206"/>
      <c r="BL348" s="206"/>
      <c r="BM348" s="206"/>
      <c r="BN348" s="206"/>
      <c r="BO348" s="206"/>
      <c r="BP348" s="206"/>
      <c r="BQ348" s="206"/>
      <c r="BR348" s="206"/>
      <c r="BS348" s="206"/>
      <c r="BT348" s="206"/>
      <c r="BU348" s="206"/>
      <c r="BV348" s="206"/>
      <c r="BW348" s="206"/>
      <c r="BX348" s="206"/>
      <c r="BY348" s="206"/>
      <c r="BZ348" s="206"/>
      <c r="CA348" s="206"/>
      <c r="CB348" s="206"/>
      <c r="CC348" s="206"/>
    </row>
    <row r="349" spans="28:81" ht="17.25">
      <c r="AB349" s="206"/>
      <c r="AC349" s="206"/>
      <c r="AD349" s="206"/>
      <c r="AE349" s="206"/>
      <c r="AF349" s="206"/>
      <c r="AG349" s="206"/>
      <c r="AH349" s="206"/>
      <c r="AI349" s="206"/>
      <c r="AJ349" s="206"/>
      <c r="AK349" s="206"/>
      <c r="AL349" s="206"/>
      <c r="AM349" s="206"/>
      <c r="AN349" s="206"/>
      <c r="AO349" s="206"/>
      <c r="AP349" s="206"/>
      <c r="AQ349" s="206"/>
      <c r="AR349" s="206"/>
      <c r="AS349" s="206"/>
      <c r="AT349" s="206"/>
      <c r="AU349" s="206"/>
      <c r="AV349" s="206"/>
      <c r="AW349" s="206"/>
      <c r="AX349" s="206"/>
      <c r="AY349" s="206"/>
      <c r="AZ349" s="206"/>
      <c r="BA349" s="206"/>
      <c r="BB349" s="206"/>
      <c r="BC349" s="206"/>
      <c r="BD349" s="206"/>
      <c r="BE349" s="206"/>
      <c r="BF349" s="206"/>
      <c r="BG349" s="206"/>
      <c r="BH349" s="206"/>
      <c r="BI349" s="206"/>
      <c r="BJ349" s="206"/>
      <c r="BK349" s="206"/>
      <c r="BL349" s="206"/>
      <c r="BM349" s="206"/>
      <c r="BN349" s="206"/>
      <c r="BO349" s="206"/>
      <c r="BP349" s="206"/>
      <c r="BQ349" s="206"/>
      <c r="BR349" s="206"/>
      <c r="BS349" s="206"/>
      <c r="BT349" s="206"/>
      <c r="BU349" s="206"/>
      <c r="BV349" s="206"/>
      <c r="BW349" s="206"/>
      <c r="BX349" s="206"/>
      <c r="BY349" s="206"/>
      <c r="BZ349" s="206"/>
      <c r="CA349" s="206"/>
      <c r="CB349" s="206"/>
      <c r="CC349" s="206"/>
    </row>
    <row r="350" spans="28:81" ht="17.25">
      <c r="AB350" s="206"/>
      <c r="AC350" s="206"/>
      <c r="AD350" s="206"/>
      <c r="AE350" s="206"/>
      <c r="AF350" s="206"/>
      <c r="AG350" s="206"/>
      <c r="AH350" s="206"/>
      <c r="AI350" s="206"/>
      <c r="AJ350" s="206"/>
      <c r="AK350" s="206"/>
      <c r="AL350" s="206"/>
      <c r="AM350" s="206"/>
      <c r="AN350" s="206"/>
      <c r="AO350" s="206"/>
      <c r="AP350" s="206"/>
      <c r="AQ350" s="206"/>
      <c r="AR350" s="206"/>
      <c r="AS350" s="206"/>
      <c r="AT350" s="206"/>
      <c r="AU350" s="206"/>
      <c r="AV350" s="206"/>
      <c r="AW350" s="206"/>
      <c r="AX350" s="206"/>
      <c r="AY350" s="206"/>
      <c r="AZ350" s="206"/>
      <c r="BA350" s="206"/>
      <c r="BB350" s="206"/>
      <c r="BC350" s="206"/>
      <c r="BD350" s="206"/>
      <c r="BE350" s="206"/>
      <c r="BF350" s="206"/>
      <c r="BG350" s="206"/>
      <c r="BH350" s="206"/>
      <c r="BI350" s="206"/>
      <c r="BJ350" s="206"/>
      <c r="BK350" s="206"/>
      <c r="BL350" s="206"/>
      <c r="BM350" s="206"/>
      <c r="BN350" s="206"/>
      <c r="BO350" s="206"/>
      <c r="BP350" s="206"/>
      <c r="BQ350" s="206"/>
      <c r="BR350" s="206"/>
      <c r="BS350" s="206"/>
      <c r="BT350" s="206"/>
      <c r="BU350" s="206"/>
      <c r="BV350" s="206"/>
      <c r="BW350" s="206"/>
      <c r="BX350" s="206"/>
      <c r="BY350" s="206"/>
      <c r="BZ350" s="206"/>
      <c r="CA350" s="206"/>
      <c r="CB350" s="206"/>
      <c r="CC350" s="206"/>
    </row>
    <row r="351" spans="28:81" ht="17.25">
      <c r="AB351" s="206"/>
      <c r="AC351" s="206"/>
      <c r="AD351" s="206"/>
      <c r="AE351" s="206"/>
      <c r="AF351" s="206"/>
      <c r="AG351" s="206"/>
      <c r="AH351" s="206"/>
      <c r="AI351" s="206"/>
      <c r="AJ351" s="206"/>
      <c r="AK351" s="206"/>
      <c r="AL351" s="206"/>
      <c r="AM351" s="206"/>
      <c r="AN351" s="206"/>
      <c r="AO351" s="206"/>
      <c r="AP351" s="206"/>
      <c r="AQ351" s="206"/>
      <c r="AR351" s="206"/>
      <c r="AS351" s="206"/>
      <c r="AT351" s="206"/>
      <c r="AU351" s="206"/>
      <c r="AV351" s="206"/>
      <c r="AW351" s="206"/>
      <c r="AX351" s="206"/>
      <c r="AY351" s="206"/>
      <c r="AZ351" s="206"/>
      <c r="BA351" s="206"/>
      <c r="BB351" s="206"/>
      <c r="BC351" s="206"/>
      <c r="BD351" s="206"/>
      <c r="BE351" s="206"/>
      <c r="BF351" s="206"/>
      <c r="BG351" s="206"/>
      <c r="BH351" s="206"/>
      <c r="BI351" s="206"/>
      <c r="BJ351" s="206"/>
      <c r="BK351" s="206"/>
      <c r="BL351" s="206"/>
      <c r="BM351" s="206"/>
      <c r="BN351" s="206"/>
      <c r="BO351" s="206"/>
      <c r="BP351" s="206"/>
      <c r="BQ351" s="206"/>
      <c r="BR351" s="206"/>
      <c r="BS351" s="206"/>
      <c r="BT351" s="206"/>
      <c r="BU351" s="206"/>
      <c r="BV351" s="206"/>
      <c r="BW351" s="206"/>
      <c r="BX351" s="206"/>
      <c r="BY351" s="206"/>
      <c r="BZ351" s="206"/>
      <c r="CA351" s="206"/>
      <c r="CB351" s="206"/>
      <c r="CC351" s="206"/>
    </row>
    <row r="352" spans="28:81" ht="17.25">
      <c r="AB352" s="206"/>
      <c r="AC352" s="206"/>
      <c r="AD352" s="206"/>
      <c r="AE352" s="206"/>
      <c r="AF352" s="206"/>
      <c r="AG352" s="206"/>
      <c r="AH352" s="206"/>
      <c r="AI352" s="206"/>
      <c r="AJ352" s="206"/>
      <c r="AK352" s="206"/>
      <c r="AL352" s="206"/>
      <c r="AM352" s="206"/>
      <c r="AN352" s="206"/>
      <c r="AO352" s="206"/>
      <c r="AP352" s="206"/>
      <c r="AQ352" s="206"/>
      <c r="AR352" s="206"/>
      <c r="AS352" s="206"/>
      <c r="AT352" s="206"/>
      <c r="AU352" s="206"/>
      <c r="AV352" s="206"/>
      <c r="AW352" s="206"/>
      <c r="AX352" s="206"/>
      <c r="AY352" s="206"/>
      <c r="AZ352" s="206"/>
      <c r="BA352" s="206"/>
      <c r="BB352" s="206"/>
      <c r="BC352" s="206"/>
      <c r="BD352" s="206"/>
      <c r="BE352" s="206"/>
      <c r="BF352" s="206"/>
      <c r="BG352" s="206"/>
      <c r="BH352" s="206"/>
      <c r="BI352" s="206"/>
      <c r="BJ352" s="206"/>
      <c r="BK352" s="206"/>
      <c r="BL352" s="206"/>
      <c r="BM352" s="206"/>
      <c r="BN352" s="206"/>
      <c r="BO352" s="206"/>
      <c r="BP352" s="206"/>
      <c r="BQ352" s="206"/>
      <c r="BR352" s="206"/>
      <c r="BS352" s="206"/>
      <c r="BT352" s="206"/>
      <c r="BU352" s="206"/>
      <c r="BV352" s="206"/>
      <c r="BW352" s="206"/>
      <c r="BX352" s="206"/>
      <c r="BY352" s="206"/>
      <c r="BZ352" s="206"/>
      <c r="CA352" s="206"/>
      <c r="CB352" s="206"/>
      <c r="CC352" s="206"/>
    </row>
    <row r="353" spans="28:81" ht="17.25">
      <c r="AB353" s="206"/>
      <c r="AC353" s="206"/>
      <c r="AD353" s="206"/>
      <c r="AE353" s="206"/>
      <c r="AF353" s="206"/>
      <c r="AG353" s="206"/>
      <c r="AH353" s="206"/>
      <c r="AI353" s="206"/>
      <c r="AJ353" s="206"/>
      <c r="AK353" s="206"/>
      <c r="AL353" s="206"/>
      <c r="AM353" s="206"/>
      <c r="AN353" s="206"/>
      <c r="AO353" s="206"/>
      <c r="AP353" s="206"/>
      <c r="AQ353" s="206"/>
      <c r="AR353" s="206"/>
      <c r="AS353" s="206"/>
      <c r="AT353" s="206"/>
      <c r="AU353" s="206"/>
      <c r="AV353" s="206"/>
      <c r="AW353" s="206"/>
      <c r="AX353" s="206"/>
      <c r="AY353" s="206"/>
      <c r="AZ353" s="206"/>
      <c r="BA353" s="206"/>
      <c r="BB353" s="206"/>
      <c r="BC353" s="206"/>
      <c r="BD353" s="206"/>
      <c r="BE353" s="206"/>
      <c r="BF353" s="206"/>
      <c r="BG353" s="206"/>
      <c r="BH353" s="206"/>
      <c r="BI353" s="206"/>
      <c r="BJ353" s="206"/>
      <c r="BK353" s="206"/>
      <c r="BL353" s="206"/>
      <c r="BM353" s="206"/>
      <c r="BN353" s="206"/>
      <c r="BO353" s="206"/>
      <c r="BP353" s="206"/>
      <c r="BQ353" s="206"/>
      <c r="BR353" s="206"/>
      <c r="BS353" s="206"/>
      <c r="BT353" s="206"/>
      <c r="BU353" s="206"/>
      <c r="BV353" s="206"/>
      <c r="BW353" s="206"/>
      <c r="BX353" s="206"/>
      <c r="BY353" s="206"/>
      <c r="BZ353" s="206"/>
      <c r="CA353" s="206"/>
      <c r="CB353" s="206"/>
      <c r="CC353" s="206"/>
    </row>
    <row r="354" spans="28:81" ht="17.25">
      <c r="AB354" s="206"/>
      <c r="AC354" s="206"/>
      <c r="AD354" s="206"/>
      <c r="AE354" s="206"/>
      <c r="AF354" s="206"/>
      <c r="AG354" s="206"/>
      <c r="AH354" s="206"/>
      <c r="AI354" s="206"/>
      <c r="AJ354" s="206"/>
      <c r="AK354" s="206"/>
      <c r="AL354" s="206"/>
      <c r="AM354" s="206"/>
      <c r="AN354" s="206"/>
      <c r="AO354" s="206"/>
      <c r="AP354" s="206"/>
      <c r="AQ354" s="206"/>
      <c r="AR354" s="206"/>
      <c r="AS354" s="206"/>
      <c r="AT354" s="206"/>
      <c r="AU354" s="206"/>
      <c r="AV354" s="206"/>
      <c r="AW354" s="206"/>
      <c r="AX354" s="206"/>
      <c r="AY354" s="206"/>
      <c r="AZ354" s="206"/>
      <c r="BA354" s="206"/>
      <c r="BB354" s="206"/>
      <c r="BC354" s="206"/>
      <c r="BD354" s="206"/>
      <c r="BE354" s="206"/>
      <c r="BF354" s="206"/>
      <c r="BG354" s="206"/>
      <c r="BH354" s="206"/>
      <c r="BI354" s="206"/>
      <c r="BJ354" s="206"/>
      <c r="BK354" s="206"/>
      <c r="BL354" s="206"/>
      <c r="BM354" s="206"/>
      <c r="BN354" s="206"/>
      <c r="BO354" s="206"/>
      <c r="BP354" s="206"/>
      <c r="BQ354" s="206"/>
      <c r="BR354" s="206"/>
      <c r="BS354" s="206"/>
      <c r="BT354" s="206"/>
      <c r="BU354" s="206"/>
      <c r="BV354" s="206"/>
      <c r="BW354" s="206"/>
      <c r="BX354" s="206"/>
      <c r="BY354" s="206"/>
      <c r="BZ354" s="206"/>
      <c r="CA354" s="206"/>
      <c r="CB354" s="206"/>
      <c r="CC354" s="206"/>
    </row>
    <row r="355" spans="28:81" ht="17.25">
      <c r="AB355" s="206"/>
      <c r="AC355" s="206"/>
      <c r="AD355" s="206"/>
      <c r="AE355" s="206"/>
      <c r="AF355" s="206"/>
      <c r="AG355" s="206"/>
      <c r="AH355" s="206"/>
      <c r="AI355" s="206"/>
      <c r="AJ355" s="206"/>
      <c r="AK355" s="206"/>
      <c r="AL355" s="206"/>
      <c r="AM355" s="206"/>
      <c r="AN355" s="206"/>
      <c r="AO355" s="206"/>
      <c r="AP355" s="206"/>
      <c r="AQ355" s="206"/>
      <c r="AR355" s="206"/>
      <c r="AS355" s="206"/>
      <c r="AT355" s="206"/>
      <c r="AU355" s="206"/>
      <c r="AV355" s="206"/>
      <c r="AW355" s="206"/>
      <c r="AX355" s="206"/>
      <c r="AY355" s="206"/>
      <c r="AZ355" s="206"/>
      <c r="BA355" s="206"/>
      <c r="BB355" s="206"/>
      <c r="BC355" s="206"/>
      <c r="BD355" s="206"/>
      <c r="BE355" s="206"/>
      <c r="BF355" s="206"/>
      <c r="BG355" s="206"/>
      <c r="BH355" s="206"/>
      <c r="BI355" s="206"/>
      <c r="BJ355" s="206"/>
      <c r="BK355" s="206"/>
      <c r="BL355" s="206"/>
      <c r="BM355" s="206"/>
      <c r="BN355" s="206"/>
      <c r="BO355" s="206"/>
      <c r="BP355" s="206"/>
      <c r="BQ355" s="206"/>
      <c r="BR355" s="206"/>
      <c r="BS355" s="206"/>
      <c r="BT355" s="206"/>
      <c r="BU355" s="206"/>
      <c r="BV355" s="206"/>
      <c r="BW355" s="206"/>
      <c r="BX355" s="206"/>
      <c r="BY355" s="206"/>
      <c r="BZ355" s="206"/>
      <c r="CA355" s="206"/>
      <c r="CB355" s="206"/>
      <c r="CC355" s="206"/>
    </row>
    <row r="356" spans="28:81" ht="17.25">
      <c r="AB356" s="206"/>
      <c r="AC356" s="206"/>
      <c r="AD356" s="206"/>
      <c r="AE356" s="206"/>
      <c r="AF356" s="206"/>
      <c r="AG356" s="206"/>
      <c r="AH356" s="206"/>
      <c r="AI356" s="206"/>
      <c r="AJ356" s="206"/>
      <c r="AK356" s="206"/>
      <c r="AL356" s="206"/>
      <c r="AM356" s="206"/>
      <c r="AN356" s="206"/>
      <c r="AO356" s="206"/>
      <c r="AP356" s="206"/>
      <c r="AQ356" s="206"/>
      <c r="AR356" s="206"/>
      <c r="AS356" s="206"/>
      <c r="AT356" s="206"/>
      <c r="AU356" s="206"/>
      <c r="AV356" s="206"/>
      <c r="AW356" s="206"/>
      <c r="AX356" s="206"/>
      <c r="AY356" s="206"/>
      <c r="AZ356" s="206"/>
      <c r="BA356" s="206"/>
      <c r="BB356" s="206"/>
      <c r="BC356" s="206"/>
      <c r="BD356" s="206"/>
      <c r="BE356" s="206"/>
      <c r="BF356" s="206"/>
      <c r="BG356" s="206"/>
      <c r="BH356" s="206"/>
      <c r="BI356" s="206"/>
      <c r="BJ356" s="206"/>
      <c r="BK356" s="206"/>
      <c r="BL356" s="206"/>
      <c r="BM356" s="206"/>
      <c r="BN356" s="206"/>
      <c r="BO356" s="206"/>
      <c r="BP356" s="206"/>
      <c r="BQ356" s="206"/>
      <c r="BR356" s="206"/>
      <c r="BS356" s="206"/>
      <c r="BT356" s="206"/>
      <c r="BU356" s="206"/>
      <c r="BV356" s="206"/>
      <c r="BW356" s="206"/>
      <c r="BX356" s="206"/>
      <c r="BY356" s="206"/>
      <c r="BZ356" s="206"/>
      <c r="CA356" s="206"/>
      <c r="CB356" s="206"/>
      <c r="CC356" s="206"/>
    </row>
    <row r="357" spans="28:81" ht="17.25">
      <c r="AB357" s="206"/>
      <c r="AC357" s="206"/>
      <c r="AD357" s="206"/>
      <c r="AE357" s="206"/>
      <c r="AF357" s="206"/>
      <c r="AG357" s="206"/>
      <c r="AH357" s="206"/>
      <c r="AI357" s="206"/>
      <c r="AJ357" s="206"/>
      <c r="AK357" s="206"/>
      <c r="AL357" s="206"/>
      <c r="AM357" s="206"/>
      <c r="AN357" s="206"/>
      <c r="AO357" s="206"/>
      <c r="AP357" s="206"/>
      <c r="AQ357" s="206"/>
      <c r="AR357" s="206"/>
      <c r="AS357" s="206"/>
      <c r="AT357" s="206"/>
      <c r="AU357" s="206"/>
      <c r="AV357" s="206"/>
      <c r="AW357" s="206"/>
      <c r="AX357" s="206"/>
      <c r="AY357" s="206"/>
      <c r="AZ357" s="206"/>
      <c r="BA357" s="206"/>
      <c r="BB357" s="206"/>
      <c r="BC357" s="206"/>
      <c r="BD357" s="206"/>
      <c r="BE357" s="206"/>
      <c r="BF357" s="206"/>
      <c r="BG357" s="206"/>
      <c r="BH357" s="206"/>
      <c r="BI357" s="206"/>
      <c r="BJ357" s="206"/>
      <c r="BK357" s="206"/>
      <c r="BL357" s="206"/>
      <c r="BM357" s="206"/>
      <c r="BN357" s="206"/>
      <c r="BO357" s="206"/>
      <c r="BP357" s="206"/>
      <c r="BQ357" s="206"/>
      <c r="BR357" s="206"/>
      <c r="BS357" s="206"/>
      <c r="BT357" s="206"/>
      <c r="BU357" s="206"/>
      <c r="BV357" s="206"/>
      <c r="BW357" s="206"/>
      <c r="BX357" s="206"/>
      <c r="BY357" s="206"/>
      <c r="BZ357" s="206"/>
      <c r="CA357" s="206"/>
      <c r="CB357" s="206"/>
      <c r="CC357" s="206"/>
    </row>
    <row r="358" spans="28:81" ht="17.25">
      <c r="AB358" s="206"/>
      <c r="AC358" s="206"/>
      <c r="AD358" s="206"/>
      <c r="AE358" s="206"/>
      <c r="AF358" s="206"/>
      <c r="AG358" s="206"/>
      <c r="AH358" s="206"/>
      <c r="AI358" s="206"/>
      <c r="AJ358" s="206"/>
      <c r="AK358" s="206"/>
      <c r="AL358" s="206"/>
      <c r="AM358" s="206"/>
      <c r="AN358" s="206"/>
      <c r="AO358" s="206"/>
      <c r="AP358" s="206"/>
      <c r="AQ358" s="206"/>
      <c r="AR358" s="206"/>
      <c r="AS358" s="206"/>
      <c r="AT358" s="206"/>
      <c r="AU358" s="206"/>
      <c r="AV358" s="206"/>
      <c r="AW358" s="206"/>
      <c r="AX358" s="206"/>
      <c r="AY358" s="206"/>
      <c r="AZ358" s="206"/>
      <c r="BA358" s="206"/>
      <c r="BB358" s="206"/>
      <c r="BC358" s="206"/>
      <c r="BD358" s="206"/>
      <c r="BE358" s="206"/>
      <c r="BF358" s="206"/>
      <c r="BG358" s="206"/>
      <c r="BH358" s="206"/>
      <c r="BI358" s="206"/>
      <c r="BJ358" s="206"/>
      <c r="BK358" s="206"/>
      <c r="BL358" s="206"/>
      <c r="BM358" s="206"/>
      <c r="BN358" s="206"/>
      <c r="BO358" s="206"/>
      <c r="BP358" s="206"/>
      <c r="BQ358" s="206"/>
      <c r="BR358" s="206"/>
      <c r="BS358" s="206"/>
      <c r="BT358" s="206"/>
      <c r="BU358" s="206"/>
      <c r="BV358" s="206"/>
      <c r="BW358" s="206"/>
      <c r="BX358" s="206"/>
      <c r="BY358" s="206"/>
      <c r="BZ358" s="206"/>
      <c r="CA358" s="206"/>
      <c r="CB358" s="206"/>
      <c r="CC358" s="206"/>
    </row>
    <row r="359" spans="28:81" ht="17.25">
      <c r="AB359" s="206"/>
      <c r="AC359" s="206"/>
      <c r="AD359" s="206"/>
      <c r="AE359" s="206"/>
      <c r="AF359" s="206"/>
      <c r="AG359" s="206"/>
      <c r="AH359" s="206"/>
      <c r="AI359" s="206"/>
      <c r="AJ359" s="206"/>
      <c r="AK359" s="206"/>
      <c r="AL359" s="206"/>
      <c r="AM359" s="206"/>
      <c r="AN359" s="206"/>
      <c r="AO359" s="206"/>
      <c r="AP359" s="206"/>
      <c r="AQ359" s="206"/>
      <c r="AR359" s="206"/>
      <c r="AS359" s="206"/>
      <c r="AT359" s="206"/>
      <c r="AU359" s="206"/>
      <c r="AV359" s="206"/>
      <c r="AW359" s="206"/>
      <c r="AX359" s="206"/>
      <c r="AY359" s="206"/>
      <c r="AZ359" s="206"/>
      <c r="BA359" s="206"/>
      <c r="BB359" s="206"/>
      <c r="BC359" s="206"/>
      <c r="BD359" s="206"/>
      <c r="BE359" s="206"/>
      <c r="BF359" s="206"/>
      <c r="BG359" s="206"/>
      <c r="BH359" s="206"/>
      <c r="BI359" s="206"/>
      <c r="BJ359" s="206"/>
      <c r="BK359" s="206"/>
      <c r="BL359" s="206"/>
      <c r="BM359" s="206"/>
      <c r="BN359" s="206"/>
      <c r="BO359" s="206"/>
      <c r="BP359" s="206"/>
      <c r="BQ359" s="206"/>
      <c r="BR359" s="206"/>
      <c r="BS359" s="206"/>
      <c r="BT359" s="206"/>
      <c r="BU359" s="206"/>
      <c r="BV359" s="206"/>
      <c r="BW359" s="206"/>
      <c r="BX359" s="206"/>
      <c r="BY359" s="206"/>
      <c r="BZ359" s="206"/>
      <c r="CA359" s="206"/>
      <c r="CB359" s="206"/>
      <c r="CC359" s="206"/>
    </row>
    <row r="360" spans="28:81" ht="17.25">
      <c r="AB360" s="206"/>
      <c r="AC360" s="206"/>
      <c r="AD360" s="206"/>
      <c r="AE360" s="206"/>
      <c r="AF360" s="206"/>
      <c r="AG360" s="206"/>
      <c r="AH360" s="206"/>
      <c r="AI360" s="206"/>
      <c r="AJ360" s="206"/>
      <c r="AK360" s="206"/>
      <c r="AL360" s="206"/>
      <c r="AM360" s="206"/>
      <c r="AN360" s="206"/>
      <c r="AO360" s="206"/>
      <c r="AP360" s="206"/>
      <c r="AQ360" s="206"/>
      <c r="AR360" s="206"/>
      <c r="AS360" s="206"/>
      <c r="AT360" s="206"/>
      <c r="AU360" s="206"/>
      <c r="AV360" s="206"/>
      <c r="AW360" s="206"/>
      <c r="AX360" s="206"/>
      <c r="AY360" s="206"/>
      <c r="AZ360" s="206"/>
      <c r="BA360" s="206"/>
      <c r="BB360" s="206"/>
      <c r="BC360" s="206"/>
      <c r="BD360" s="206"/>
      <c r="BE360" s="206"/>
      <c r="BF360" s="206"/>
      <c r="BG360" s="206"/>
      <c r="BH360" s="206"/>
      <c r="BI360" s="206"/>
      <c r="BJ360" s="206"/>
      <c r="BK360" s="206"/>
      <c r="BL360" s="206"/>
      <c r="BM360" s="206"/>
      <c r="BN360" s="206"/>
      <c r="BO360" s="206"/>
      <c r="BP360" s="206"/>
      <c r="BQ360" s="206"/>
      <c r="BR360" s="206"/>
      <c r="BS360" s="206"/>
      <c r="BT360" s="206"/>
      <c r="BU360" s="206"/>
      <c r="BV360" s="206"/>
      <c r="BW360" s="206"/>
      <c r="BX360" s="206"/>
      <c r="BY360" s="206"/>
      <c r="BZ360" s="206"/>
      <c r="CA360" s="206"/>
      <c r="CB360" s="206"/>
      <c r="CC360" s="206"/>
    </row>
    <row r="361" spans="28:81" ht="17.25">
      <c r="AB361" s="206"/>
      <c r="AC361" s="206"/>
      <c r="AD361" s="206"/>
      <c r="AE361" s="206"/>
      <c r="AF361" s="206"/>
      <c r="AG361" s="206"/>
      <c r="AH361" s="206"/>
      <c r="AI361" s="206"/>
      <c r="AJ361" s="206"/>
      <c r="AK361" s="206"/>
      <c r="AL361" s="206"/>
      <c r="AM361" s="206"/>
      <c r="AN361" s="206"/>
      <c r="AO361" s="206"/>
      <c r="AP361" s="206"/>
      <c r="AQ361" s="206"/>
      <c r="AR361" s="206"/>
      <c r="AS361" s="206"/>
      <c r="AT361" s="206"/>
      <c r="AU361" s="206"/>
      <c r="AV361" s="206"/>
      <c r="AW361" s="206"/>
      <c r="AX361" s="206"/>
      <c r="AY361" s="206"/>
      <c r="AZ361" s="206"/>
      <c r="BA361" s="206"/>
      <c r="BB361" s="206"/>
      <c r="BC361" s="206"/>
      <c r="BD361" s="206"/>
      <c r="BE361" s="206"/>
      <c r="BF361" s="206"/>
      <c r="BG361" s="206"/>
      <c r="BH361" s="206"/>
      <c r="BI361" s="206"/>
      <c r="BJ361" s="206"/>
      <c r="BK361" s="206"/>
      <c r="BL361" s="206"/>
      <c r="BM361" s="206"/>
      <c r="BN361" s="206"/>
      <c r="BO361" s="206"/>
      <c r="BP361" s="206"/>
      <c r="BQ361" s="206"/>
      <c r="BR361" s="206"/>
      <c r="BS361" s="206"/>
      <c r="BT361" s="206"/>
      <c r="BU361" s="206"/>
      <c r="BV361" s="206"/>
      <c r="BW361" s="206"/>
      <c r="BX361" s="206"/>
      <c r="BY361" s="206"/>
      <c r="BZ361" s="206"/>
      <c r="CA361" s="206"/>
      <c r="CB361" s="206"/>
      <c r="CC361" s="206"/>
    </row>
    <row r="362" spans="28:81" ht="17.25">
      <c r="AB362" s="206"/>
      <c r="AC362" s="206"/>
      <c r="AD362" s="206"/>
      <c r="AE362" s="206"/>
      <c r="AF362" s="206"/>
      <c r="AG362" s="206"/>
      <c r="AH362" s="206"/>
      <c r="AI362" s="206"/>
      <c r="AJ362" s="206"/>
      <c r="AK362" s="206"/>
      <c r="AL362" s="206"/>
      <c r="AM362" s="206"/>
      <c r="AN362" s="206"/>
      <c r="AO362" s="206"/>
      <c r="AP362" s="206"/>
      <c r="AQ362" s="206"/>
      <c r="AR362" s="206"/>
      <c r="AS362" s="206"/>
      <c r="AT362" s="206"/>
      <c r="AU362" s="206"/>
      <c r="AV362" s="206"/>
      <c r="AW362" s="206"/>
      <c r="AX362" s="206"/>
      <c r="AY362" s="206"/>
      <c r="AZ362" s="206"/>
      <c r="BA362" s="206"/>
      <c r="BB362" s="206"/>
      <c r="BC362" s="206"/>
      <c r="BD362" s="206"/>
      <c r="BE362" s="206"/>
      <c r="BF362" s="206"/>
      <c r="BG362" s="206"/>
      <c r="BH362" s="206"/>
      <c r="BI362" s="206"/>
      <c r="BJ362" s="206"/>
      <c r="BK362" s="206"/>
      <c r="BL362" s="206"/>
      <c r="BM362" s="206"/>
      <c r="BN362" s="206"/>
      <c r="BO362" s="206"/>
      <c r="BP362" s="206"/>
      <c r="BQ362" s="206"/>
      <c r="BR362" s="206"/>
      <c r="BS362" s="206"/>
      <c r="BT362" s="206"/>
      <c r="BU362" s="206"/>
      <c r="BV362" s="206"/>
      <c r="BW362" s="206"/>
      <c r="BX362" s="206"/>
      <c r="BY362" s="206"/>
      <c r="BZ362" s="206"/>
      <c r="CA362" s="206"/>
      <c r="CB362" s="206"/>
      <c r="CC362" s="206"/>
    </row>
    <row r="363" spans="28:81" ht="17.25">
      <c r="AB363" s="206"/>
      <c r="AC363" s="206"/>
      <c r="AD363" s="206"/>
      <c r="AE363" s="206"/>
      <c r="AF363" s="206"/>
      <c r="AG363" s="206"/>
      <c r="AH363" s="206"/>
      <c r="AI363" s="206"/>
      <c r="AJ363" s="206"/>
      <c r="AK363" s="206"/>
      <c r="AL363" s="206"/>
      <c r="AM363" s="206"/>
      <c r="AN363" s="206"/>
      <c r="AO363" s="206"/>
      <c r="AP363" s="206"/>
      <c r="AQ363" s="206"/>
      <c r="AR363" s="206"/>
      <c r="AS363" s="206"/>
      <c r="AT363" s="206"/>
      <c r="AU363" s="206"/>
      <c r="AV363" s="206"/>
      <c r="AW363" s="206"/>
      <c r="AX363" s="206"/>
      <c r="AY363" s="206"/>
      <c r="AZ363" s="206"/>
      <c r="BA363" s="206"/>
      <c r="BB363" s="206"/>
      <c r="BC363" s="206"/>
      <c r="BD363" s="206"/>
      <c r="BE363" s="206"/>
      <c r="BF363" s="206"/>
      <c r="BG363" s="206"/>
      <c r="BH363" s="206"/>
      <c r="BI363" s="206"/>
      <c r="BJ363" s="206"/>
      <c r="BK363" s="206"/>
      <c r="BL363" s="206"/>
      <c r="BM363" s="206"/>
      <c r="BN363" s="206"/>
      <c r="BO363" s="206"/>
      <c r="BP363" s="206"/>
      <c r="BQ363" s="206"/>
      <c r="BR363" s="206"/>
      <c r="BS363" s="206"/>
      <c r="BT363" s="206"/>
      <c r="BU363" s="206"/>
      <c r="BV363" s="206"/>
      <c r="BW363" s="206"/>
      <c r="BX363" s="206"/>
      <c r="BY363" s="206"/>
      <c r="BZ363" s="206"/>
      <c r="CA363" s="206"/>
      <c r="CB363" s="206"/>
      <c r="CC363" s="206"/>
    </row>
    <row r="364" spans="28:81" ht="17.25">
      <c r="AB364" s="206"/>
      <c r="AC364" s="206"/>
      <c r="AD364" s="206"/>
      <c r="AE364" s="206"/>
      <c r="AF364" s="206"/>
      <c r="AG364" s="206"/>
      <c r="AH364" s="206"/>
      <c r="AI364" s="206"/>
      <c r="AJ364" s="206"/>
      <c r="AK364" s="206"/>
      <c r="AL364" s="206"/>
      <c r="AM364" s="206"/>
      <c r="AN364" s="206"/>
      <c r="AO364" s="206"/>
      <c r="AP364" s="206"/>
      <c r="AQ364" s="206"/>
      <c r="AR364" s="206"/>
      <c r="AS364" s="206"/>
      <c r="AT364" s="206"/>
      <c r="AU364" s="206"/>
      <c r="AV364" s="206"/>
      <c r="AW364" s="206"/>
      <c r="AX364" s="206"/>
      <c r="AY364" s="206"/>
      <c r="AZ364" s="206"/>
      <c r="BA364" s="206"/>
      <c r="BB364" s="206"/>
      <c r="BC364" s="206"/>
      <c r="BD364" s="206"/>
      <c r="BE364" s="206"/>
      <c r="BF364" s="206"/>
      <c r="BG364" s="206"/>
      <c r="BH364" s="206"/>
      <c r="BI364" s="206"/>
      <c r="BJ364" s="206"/>
      <c r="BK364" s="206"/>
      <c r="BL364" s="206"/>
      <c r="BM364" s="206"/>
      <c r="BN364" s="206"/>
      <c r="BO364" s="206"/>
      <c r="BP364" s="206"/>
      <c r="BQ364" s="206"/>
      <c r="BR364" s="206"/>
      <c r="BS364" s="206"/>
      <c r="BT364" s="206"/>
      <c r="BU364" s="206"/>
      <c r="BV364" s="206"/>
      <c r="BW364" s="206"/>
      <c r="BX364" s="206"/>
      <c r="BY364" s="206"/>
      <c r="BZ364" s="206"/>
      <c r="CA364" s="206"/>
      <c r="CB364" s="206"/>
      <c r="CC364" s="206"/>
    </row>
    <row r="365" spans="28:81" ht="17.25">
      <c r="AB365" s="206"/>
      <c r="AC365" s="206"/>
      <c r="AD365" s="206"/>
      <c r="AE365" s="206"/>
      <c r="AF365" s="206"/>
      <c r="AG365" s="206"/>
      <c r="AH365" s="206"/>
      <c r="AI365" s="206"/>
      <c r="AJ365" s="206"/>
      <c r="AK365" s="206"/>
      <c r="AL365" s="206"/>
      <c r="AM365" s="206"/>
      <c r="AN365" s="206"/>
      <c r="AO365" s="206"/>
      <c r="AP365" s="206"/>
      <c r="AQ365" s="206"/>
      <c r="AR365" s="206"/>
      <c r="AS365" s="206"/>
      <c r="AT365" s="206"/>
      <c r="AU365" s="206"/>
      <c r="AV365" s="206"/>
      <c r="AW365" s="206"/>
      <c r="AX365" s="206"/>
      <c r="AY365" s="206"/>
      <c r="AZ365" s="206"/>
      <c r="BA365" s="206"/>
      <c r="BB365" s="206"/>
      <c r="BC365" s="206"/>
      <c r="BD365" s="206"/>
      <c r="BE365" s="206"/>
      <c r="BF365" s="206"/>
      <c r="BG365" s="206"/>
      <c r="BH365" s="206"/>
      <c r="BI365" s="206"/>
      <c r="BJ365" s="206"/>
      <c r="BK365" s="206"/>
      <c r="BL365" s="206"/>
      <c r="BM365" s="206"/>
      <c r="BN365" s="206"/>
      <c r="BO365" s="206"/>
      <c r="BP365" s="206"/>
      <c r="BQ365" s="206"/>
      <c r="BR365" s="206"/>
      <c r="BS365" s="206"/>
      <c r="BT365" s="206"/>
      <c r="BU365" s="206"/>
      <c r="BV365" s="206"/>
      <c r="BW365" s="206"/>
      <c r="BX365" s="206"/>
      <c r="BY365" s="206"/>
      <c r="BZ365" s="206"/>
      <c r="CA365" s="206"/>
      <c r="CB365" s="206"/>
      <c r="CC365" s="206"/>
    </row>
    <row r="366" spans="28:81" ht="17.25">
      <c r="AB366" s="206"/>
      <c r="AC366" s="206"/>
      <c r="AD366" s="206"/>
      <c r="AE366" s="206"/>
      <c r="AF366" s="206"/>
      <c r="AG366" s="206"/>
      <c r="AH366" s="206"/>
      <c r="AI366" s="206"/>
      <c r="AJ366" s="206"/>
      <c r="AK366" s="206"/>
      <c r="AL366" s="206"/>
      <c r="AM366" s="206"/>
      <c r="AN366" s="206"/>
      <c r="AO366" s="206"/>
      <c r="AP366" s="206"/>
      <c r="AQ366" s="206"/>
      <c r="AR366" s="206"/>
      <c r="AS366" s="206"/>
      <c r="AT366" s="206"/>
      <c r="AU366" s="206"/>
      <c r="AV366" s="206"/>
      <c r="AW366" s="206"/>
      <c r="AX366" s="206"/>
      <c r="AY366" s="206"/>
      <c r="AZ366" s="206"/>
      <c r="BA366" s="206"/>
      <c r="BB366" s="206"/>
      <c r="BC366" s="206"/>
      <c r="BD366" s="206"/>
      <c r="BE366" s="206"/>
      <c r="BF366" s="206"/>
      <c r="BG366" s="206"/>
      <c r="BH366" s="206"/>
      <c r="BI366" s="206"/>
      <c r="BJ366" s="206"/>
      <c r="BK366" s="206"/>
      <c r="BL366" s="206"/>
      <c r="BM366" s="206"/>
      <c r="BN366" s="206"/>
      <c r="BO366" s="206"/>
      <c r="BP366" s="206"/>
      <c r="BQ366" s="206"/>
      <c r="BR366" s="206"/>
      <c r="BS366" s="206"/>
      <c r="BT366" s="206"/>
      <c r="BU366" s="206"/>
      <c r="BV366" s="206"/>
      <c r="BW366" s="206"/>
      <c r="BX366" s="206"/>
      <c r="BY366" s="206"/>
      <c r="BZ366" s="206"/>
      <c r="CA366" s="206"/>
      <c r="CB366" s="206"/>
      <c r="CC366" s="206"/>
    </row>
    <row r="367" spans="28:81" ht="17.25">
      <c r="AB367" s="206"/>
      <c r="AC367" s="206"/>
      <c r="AD367" s="206"/>
      <c r="AE367" s="206"/>
      <c r="AF367" s="206"/>
      <c r="AG367" s="206"/>
      <c r="AH367" s="206"/>
      <c r="AI367" s="206"/>
      <c r="AJ367" s="206"/>
      <c r="AK367" s="206"/>
      <c r="AL367" s="206"/>
      <c r="AM367" s="206"/>
      <c r="AN367" s="206"/>
      <c r="AO367" s="206"/>
      <c r="AP367" s="206"/>
      <c r="AQ367" s="206"/>
      <c r="AR367" s="206"/>
      <c r="AS367" s="206"/>
      <c r="AT367" s="206"/>
      <c r="AU367" s="206"/>
      <c r="AV367" s="206"/>
      <c r="AW367" s="206"/>
      <c r="AX367" s="206"/>
      <c r="AY367" s="206"/>
      <c r="AZ367" s="206"/>
      <c r="BA367" s="206"/>
      <c r="BB367" s="206"/>
      <c r="BC367" s="206"/>
      <c r="BD367" s="206"/>
      <c r="BE367" s="206"/>
      <c r="BF367" s="206"/>
      <c r="BG367" s="206"/>
      <c r="BH367" s="206"/>
      <c r="BI367" s="206"/>
      <c r="BJ367" s="206"/>
      <c r="BK367" s="206"/>
      <c r="BL367" s="206"/>
      <c r="BM367" s="206"/>
      <c r="BN367" s="206"/>
      <c r="BO367" s="206"/>
      <c r="BP367" s="206"/>
      <c r="BQ367" s="206"/>
      <c r="BR367" s="206"/>
      <c r="BS367" s="206"/>
      <c r="BT367" s="206"/>
      <c r="BU367" s="206"/>
      <c r="BV367" s="206"/>
      <c r="BW367" s="206"/>
      <c r="BX367" s="206"/>
      <c r="BY367" s="206"/>
      <c r="BZ367" s="206"/>
      <c r="CA367" s="206"/>
      <c r="CB367" s="206"/>
      <c r="CC367" s="206"/>
    </row>
    <row r="368" spans="28:81" ht="17.25">
      <c r="AB368" s="206"/>
      <c r="AC368" s="206"/>
      <c r="AD368" s="206"/>
      <c r="AE368" s="206"/>
      <c r="AF368" s="206"/>
      <c r="AG368" s="206"/>
      <c r="AH368" s="206"/>
      <c r="AI368" s="206"/>
      <c r="AJ368" s="206"/>
      <c r="AK368" s="206"/>
      <c r="AL368" s="206"/>
      <c r="AM368" s="206"/>
      <c r="AN368" s="206"/>
      <c r="AO368" s="206"/>
      <c r="AP368" s="206"/>
      <c r="AQ368" s="206"/>
      <c r="AR368" s="206"/>
      <c r="AS368" s="206"/>
      <c r="AT368" s="206"/>
      <c r="AU368" s="206"/>
      <c r="AV368" s="206"/>
      <c r="AW368" s="206"/>
      <c r="AX368" s="206"/>
      <c r="AY368" s="206"/>
      <c r="AZ368" s="206"/>
      <c r="BA368" s="206"/>
      <c r="BB368" s="206"/>
      <c r="BC368" s="206"/>
      <c r="BD368" s="206"/>
      <c r="BE368" s="206"/>
      <c r="BF368" s="206"/>
      <c r="BG368" s="206"/>
      <c r="BH368" s="206"/>
      <c r="BI368" s="206"/>
      <c r="BJ368" s="206"/>
      <c r="BK368" s="206"/>
      <c r="BL368" s="206"/>
      <c r="BM368" s="206"/>
      <c r="BN368" s="206"/>
      <c r="BO368" s="206"/>
      <c r="BP368" s="206"/>
      <c r="BQ368" s="206"/>
      <c r="BR368" s="206"/>
      <c r="BS368" s="206"/>
      <c r="BT368" s="206"/>
      <c r="BU368" s="206"/>
      <c r="BV368" s="206"/>
      <c r="BW368" s="206"/>
      <c r="BX368" s="206"/>
      <c r="BY368" s="206"/>
      <c r="BZ368" s="206"/>
      <c r="CA368" s="206"/>
      <c r="CB368" s="206"/>
      <c r="CC368" s="206"/>
    </row>
    <row r="369" spans="28:81" ht="17.25">
      <c r="AB369" s="206"/>
      <c r="AC369" s="206"/>
      <c r="AD369" s="206"/>
      <c r="AE369" s="206"/>
      <c r="AF369" s="206"/>
      <c r="AG369" s="206"/>
      <c r="AH369" s="206"/>
      <c r="AI369" s="206"/>
      <c r="AJ369" s="206"/>
      <c r="AK369" s="206"/>
      <c r="AL369" s="206"/>
      <c r="AM369" s="206"/>
      <c r="AN369" s="206"/>
      <c r="AO369" s="206"/>
      <c r="AP369" s="206"/>
      <c r="AQ369" s="206"/>
      <c r="AR369" s="206"/>
      <c r="AS369" s="206"/>
      <c r="AT369" s="206"/>
      <c r="AU369" s="206"/>
      <c r="AV369" s="206"/>
      <c r="AW369" s="206"/>
      <c r="AX369" s="206"/>
      <c r="AY369" s="206"/>
      <c r="AZ369" s="206"/>
      <c r="BA369" s="206"/>
      <c r="BB369" s="206"/>
      <c r="BC369" s="206"/>
      <c r="BD369" s="206"/>
      <c r="BE369" s="206"/>
      <c r="BF369" s="206"/>
      <c r="BG369" s="206"/>
      <c r="BH369" s="206"/>
      <c r="BI369" s="206"/>
      <c r="BJ369" s="206"/>
      <c r="BK369" s="206"/>
      <c r="BL369" s="206"/>
      <c r="BM369" s="206"/>
      <c r="BN369" s="206"/>
      <c r="BO369" s="206"/>
      <c r="BP369" s="206"/>
      <c r="BQ369" s="206"/>
      <c r="BR369" s="206"/>
      <c r="BS369" s="206"/>
      <c r="BT369" s="206"/>
      <c r="BU369" s="206"/>
      <c r="BV369" s="206"/>
      <c r="BW369" s="206"/>
      <c r="BX369" s="206"/>
      <c r="BY369" s="206"/>
      <c r="BZ369" s="206"/>
      <c r="CA369" s="206"/>
      <c r="CB369" s="206"/>
      <c r="CC369" s="206"/>
    </row>
    <row r="370" spans="28:81" ht="17.25">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6"/>
      <c r="AY370" s="206"/>
      <c r="AZ370" s="206"/>
      <c r="BA370" s="206"/>
      <c r="BB370" s="206"/>
      <c r="BC370" s="206"/>
      <c r="BD370" s="206"/>
      <c r="BE370" s="206"/>
      <c r="BF370" s="206"/>
      <c r="BG370" s="206"/>
      <c r="BH370" s="206"/>
      <c r="BI370" s="206"/>
      <c r="BJ370" s="206"/>
      <c r="BK370" s="206"/>
      <c r="BL370" s="206"/>
      <c r="BM370" s="206"/>
      <c r="BN370" s="206"/>
      <c r="BO370" s="206"/>
      <c r="BP370" s="206"/>
      <c r="BQ370" s="206"/>
      <c r="BR370" s="206"/>
      <c r="BS370" s="206"/>
      <c r="BT370" s="206"/>
      <c r="BU370" s="206"/>
      <c r="BV370" s="206"/>
      <c r="BW370" s="206"/>
      <c r="BX370" s="206"/>
      <c r="BY370" s="206"/>
      <c r="BZ370" s="206"/>
      <c r="CA370" s="206"/>
      <c r="CB370" s="206"/>
      <c r="CC370" s="206"/>
    </row>
    <row r="371" spans="28:81" ht="17.25">
      <c r="AB371" s="206"/>
      <c r="AC371" s="206"/>
      <c r="AD371" s="206"/>
      <c r="AE371" s="206"/>
      <c r="AF371" s="206"/>
      <c r="AG371" s="206"/>
      <c r="AH371" s="206"/>
      <c r="AI371" s="206"/>
      <c r="AJ371" s="206"/>
      <c r="AK371" s="206"/>
      <c r="AL371" s="206"/>
      <c r="AM371" s="206"/>
      <c r="AN371" s="206"/>
      <c r="AO371" s="206"/>
      <c r="AP371" s="206"/>
      <c r="AQ371" s="206"/>
      <c r="AR371" s="206"/>
      <c r="AS371" s="206"/>
      <c r="AT371" s="206"/>
      <c r="AU371" s="206"/>
      <c r="AV371" s="206"/>
      <c r="AW371" s="206"/>
      <c r="AX371" s="206"/>
      <c r="AY371" s="206"/>
      <c r="AZ371" s="206"/>
      <c r="BA371" s="206"/>
      <c r="BB371" s="206"/>
      <c r="BC371" s="206"/>
      <c r="BD371" s="206"/>
      <c r="BE371" s="206"/>
      <c r="BF371" s="206"/>
      <c r="BG371" s="206"/>
      <c r="BH371" s="206"/>
      <c r="BI371" s="206"/>
      <c r="BJ371" s="206"/>
      <c r="BK371" s="206"/>
      <c r="BL371" s="206"/>
      <c r="BM371" s="206"/>
      <c r="BN371" s="206"/>
      <c r="BO371" s="206"/>
      <c r="BP371" s="206"/>
      <c r="BQ371" s="206"/>
      <c r="BR371" s="206"/>
      <c r="BS371" s="206"/>
      <c r="BT371" s="206"/>
      <c r="BU371" s="206"/>
      <c r="BV371" s="206"/>
      <c r="BW371" s="206"/>
      <c r="BX371" s="206"/>
      <c r="BY371" s="206"/>
      <c r="BZ371" s="206"/>
      <c r="CA371" s="206"/>
      <c r="CB371" s="206"/>
      <c r="CC371" s="206"/>
    </row>
    <row r="372" spans="28:81" ht="17.25">
      <c r="AB372" s="206"/>
      <c r="AC372" s="206"/>
      <c r="AD372" s="206"/>
      <c r="AE372" s="206"/>
      <c r="AF372" s="206"/>
      <c r="AG372" s="206"/>
      <c r="AH372" s="206"/>
      <c r="AI372" s="206"/>
      <c r="AJ372" s="206"/>
      <c r="AK372" s="206"/>
      <c r="AL372" s="206"/>
      <c r="AM372" s="206"/>
      <c r="AN372" s="206"/>
      <c r="AO372" s="206"/>
      <c r="AP372" s="206"/>
      <c r="AQ372" s="206"/>
      <c r="AR372" s="206"/>
      <c r="AS372" s="206"/>
      <c r="AT372" s="206"/>
      <c r="AU372" s="206"/>
      <c r="AV372" s="206"/>
      <c r="AW372" s="206"/>
      <c r="AX372" s="206"/>
      <c r="AY372" s="206"/>
      <c r="AZ372" s="206"/>
      <c r="BA372" s="206"/>
      <c r="BB372" s="206"/>
      <c r="BC372" s="206"/>
      <c r="BD372" s="206"/>
      <c r="BE372" s="206"/>
      <c r="BF372" s="206"/>
      <c r="BG372" s="206"/>
      <c r="BH372" s="206"/>
      <c r="BI372" s="206"/>
      <c r="BJ372" s="206"/>
      <c r="BK372" s="206"/>
      <c r="BL372" s="206"/>
      <c r="BM372" s="206"/>
      <c r="BN372" s="206"/>
      <c r="BO372" s="206"/>
      <c r="BP372" s="206"/>
      <c r="BQ372" s="206"/>
      <c r="BR372" s="206"/>
      <c r="BS372" s="206"/>
      <c r="BT372" s="206"/>
      <c r="BU372" s="206"/>
      <c r="BV372" s="206"/>
      <c r="BW372" s="206"/>
      <c r="BX372" s="206"/>
      <c r="BY372" s="206"/>
      <c r="BZ372" s="206"/>
      <c r="CA372" s="206"/>
      <c r="CB372" s="206"/>
      <c r="CC372" s="206"/>
    </row>
    <row r="373" spans="28:81" ht="17.25">
      <c r="AB373" s="206"/>
      <c r="AC373" s="206"/>
      <c r="AD373" s="206"/>
      <c r="AE373" s="206"/>
      <c r="AF373" s="206"/>
      <c r="AG373" s="206"/>
      <c r="AH373" s="206"/>
      <c r="AI373" s="206"/>
      <c r="AJ373" s="206"/>
      <c r="AK373" s="206"/>
      <c r="AL373" s="206"/>
      <c r="AM373" s="206"/>
      <c r="AN373" s="206"/>
      <c r="AO373" s="206"/>
      <c r="AP373" s="206"/>
      <c r="AQ373" s="206"/>
      <c r="AR373" s="206"/>
      <c r="AS373" s="206"/>
      <c r="AT373" s="206"/>
      <c r="AU373" s="206"/>
      <c r="AV373" s="206"/>
      <c r="AW373" s="206"/>
      <c r="AX373" s="206"/>
      <c r="AY373" s="206"/>
      <c r="AZ373" s="206"/>
      <c r="BA373" s="206"/>
      <c r="BB373" s="206"/>
      <c r="BC373" s="206"/>
      <c r="BD373" s="206"/>
      <c r="BE373" s="206"/>
      <c r="BF373" s="206"/>
      <c r="BG373" s="206"/>
      <c r="BH373" s="206"/>
      <c r="BI373" s="206"/>
      <c r="BJ373" s="206"/>
      <c r="BK373" s="206"/>
      <c r="BL373" s="206"/>
      <c r="BM373" s="206"/>
      <c r="BN373" s="206"/>
      <c r="BO373" s="206"/>
      <c r="BP373" s="206"/>
      <c r="BQ373" s="206"/>
      <c r="BR373" s="206"/>
      <c r="BS373" s="206"/>
      <c r="BT373" s="206"/>
      <c r="BU373" s="206"/>
      <c r="BV373" s="206"/>
      <c r="BW373" s="206"/>
      <c r="BX373" s="206"/>
      <c r="BY373" s="206"/>
      <c r="BZ373" s="206"/>
      <c r="CA373" s="206"/>
      <c r="CB373" s="206"/>
      <c r="CC373" s="206"/>
    </row>
    <row r="374" spans="28:81" ht="17.25">
      <c r="AB374" s="206"/>
      <c r="AC374" s="206"/>
      <c r="AD374" s="206"/>
      <c r="AE374" s="206"/>
      <c r="AF374" s="206"/>
      <c r="AG374" s="206"/>
      <c r="AH374" s="206"/>
      <c r="AI374" s="206"/>
      <c r="AJ374" s="206"/>
      <c r="AK374" s="206"/>
      <c r="AL374" s="206"/>
      <c r="AM374" s="206"/>
      <c r="AN374" s="206"/>
      <c r="AO374" s="206"/>
      <c r="AP374" s="206"/>
      <c r="AQ374" s="206"/>
      <c r="AR374" s="206"/>
      <c r="AS374" s="206"/>
      <c r="AT374" s="206"/>
      <c r="AU374" s="206"/>
      <c r="AV374" s="206"/>
      <c r="AW374" s="206"/>
      <c r="AX374" s="206"/>
      <c r="AY374" s="206"/>
      <c r="AZ374" s="206"/>
      <c r="BA374" s="206"/>
      <c r="BB374" s="206"/>
      <c r="BC374" s="206"/>
      <c r="BD374" s="206"/>
      <c r="BE374" s="206"/>
      <c r="BF374" s="206"/>
      <c r="BG374" s="206"/>
      <c r="BH374" s="206"/>
      <c r="BI374" s="206"/>
      <c r="BJ374" s="206"/>
      <c r="BK374" s="206"/>
      <c r="BL374" s="206"/>
      <c r="BM374" s="206"/>
      <c r="BN374" s="206"/>
      <c r="BO374" s="206"/>
      <c r="BP374" s="206"/>
      <c r="BQ374" s="206"/>
      <c r="BR374" s="206"/>
      <c r="BS374" s="206"/>
      <c r="BT374" s="206"/>
      <c r="BU374" s="206"/>
      <c r="BV374" s="206"/>
      <c r="BW374" s="206"/>
      <c r="BX374" s="206"/>
      <c r="BY374" s="206"/>
      <c r="BZ374" s="206"/>
      <c r="CA374" s="206"/>
      <c r="CB374" s="206"/>
      <c r="CC374" s="206"/>
    </row>
    <row r="375" spans="28:81" ht="17.25">
      <c r="AB375" s="206"/>
      <c r="AC375" s="206"/>
      <c r="AD375" s="206"/>
      <c r="AE375" s="206"/>
      <c r="AF375" s="206"/>
      <c r="AG375" s="206"/>
      <c r="AH375" s="206"/>
      <c r="AI375" s="206"/>
      <c r="AJ375" s="206"/>
      <c r="AK375" s="206"/>
      <c r="AL375" s="206"/>
      <c r="AM375" s="206"/>
      <c r="AN375" s="206"/>
      <c r="AO375" s="206"/>
      <c r="AP375" s="206"/>
      <c r="AQ375" s="206"/>
      <c r="AR375" s="206"/>
      <c r="AS375" s="206"/>
      <c r="AT375" s="206"/>
      <c r="AU375" s="206"/>
      <c r="AV375" s="206"/>
      <c r="AW375" s="206"/>
      <c r="AX375" s="206"/>
      <c r="AY375" s="206"/>
      <c r="AZ375" s="206"/>
      <c r="BA375" s="206"/>
      <c r="BB375" s="206"/>
      <c r="BC375" s="206"/>
      <c r="BD375" s="206"/>
      <c r="BE375" s="206"/>
      <c r="BF375" s="206"/>
      <c r="BG375" s="206"/>
      <c r="BH375" s="206"/>
      <c r="BI375" s="206"/>
      <c r="BJ375" s="206"/>
      <c r="BK375" s="206"/>
      <c r="BL375" s="206"/>
      <c r="BM375" s="206"/>
      <c r="BN375" s="206"/>
      <c r="BO375" s="206"/>
      <c r="BP375" s="206"/>
      <c r="BQ375" s="206"/>
      <c r="BR375" s="206"/>
      <c r="BS375" s="206"/>
      <c r="BT375" s="206"/>
      <c r="BU375" s="206"/>
      <c r="BV375" s="206"/>
      <c r="BW375" s="206"/>
      <c r="BX375" s="206"/>
      <c r="BY375" s="206"/>
      <c r="BZ375" s="206"/>
      <c r="CA375" s="206"/>
      <c r="CB375" s="206"/>
      <c r="CC375" s="206"/>
    </row>
    <row r="376" spans="28:81" ht="17.25">
      <c r="AB376" s="206"/>
      <c r="AC376" s="206"/>
      <c r="AD376" s="206"/>
      <c r="AE376" s="206"/>
      <c r="AF376" s="206"/>
      <c r="AG376" s="206"/>
      <c r="AH376" s="206"/>
      <c r="AI376" s="206"/>
      <c r="AJ376" s="206"/>
      <c r="AK376" s="206"/>
      <c r="AL376" s="206"/>
      <c r="AM376" s="206"/>
      <c r="AN376" s="206"/>
      <c r="AO376" s="206"/>
      <c r="AP376" s="206"/>
      <c r="AQ376" s="206"/>
      <c r="AR376" s="206"/>
      <c r="AS376" s="206"/>
      <c r="AT376" s="206"/>
      <c r="AU376" s="206"/>
      <c r="AV376" s="206"/>
      <c r="AW376" s="206"/>
      <c r="AX376" s="206"/>
      <c r="AY376" s="206"/>
      <c r="AZ376" s="206"/>
      <c r="BA376" s="206"/>
      <c r="BB376" s="206"/>
      <c r="BC376" s="206"/>
      <c r="BD376" s="206"/>
      <c r="BE376" s="206"/>
      <c r="BF376" s="206"/>
      <c r="BG376" s="206"/>
      <c r="BH376" s="206"/>
      <c r="BI376" s="206"/>
      <c r="BJ376" s="206"/>
      <c r="BK376" s="206"/>
      <c r="BL376" s="206"/>
      <c r="BM376" s="206"/>
      <c r="BN376" s="206"/>
      <c r="BO376" s="206"/>
      <c r="BP376" s="206"/>
      <c r="BQ376" s="206"/>
      <c r="BR376" s="206"/>
      <c r="BS376" s="206"/>
      <c r="BT376" s="206"/>
      <c r="BU376" s="206"/>
      <c r="BV376" s="206"/>
      <c r="BW376" s="206"/>
      <c r="BX376" s="206"/>
      <c r="BY376" s="206"/>
      <c r="BZ376" s="206"/>
      <c r="CA376" s="206"/>
      <c r="CB376" s="206"/>
      <c r="CC376" s="206"/>
    </row>
    <row r="377" spans="28:81" ht="17.25">
      <c r="AB377" s="206"/>
      <c r="AC377" s="206"/>
      <c r="AD377" s="206"/>
      <c r="AE377" s="206"/>
      <c r="AF377" s="206"/>
      <c r="AG377" s="206"/>
      <c r="AH377" s="206"/>
      <c r="AI377" s="206"/>
      <c r="AJ377" s="206"/>
      <c r="AK377" s="206"/>
      <c r="AL377" s="206"/>
      <c r="AM377" s="206"/>
      <c r="AN377" s="206"/>
      <c r="AO377" s="206"/>
      <c r="AP377" s="206"/>
      <c r="AQ377" s="206"/>
      <c r="AR377" s="206"/>
      <c r="AS377" s="206"/>
      <c r="AT377" s="206"/>
      <c r="AU377" s="206"/>
      <c r="AV377" s="206"/>
      <c r="AW377" s="206"/>
      <c r="AX377" s="206"/>
      <c r="AY377" s="206"/>
      <c r="AZ377" s="206"/>
      <c r="BA377" s="206"/>
      <c r="BB377" s="206"/>
      <c r="BC377" s="206"/>
      <c r="BD377" s="206"/>
      <c r="BE377" s="206"/>
      <c r="BF377" s="206"/>
      <c r="BG377" s="206"/>
      <c r="BH377" s="206"/>
      <c r="BI377" s="206"/>
      <c r="BJ377" s="206"/>
      <c r="BK377" s="206"/>
      <c r="BL377" s="206"/>
      <c r="BM377" s="206"/>
      <c r="BN377" s="206"/>
      <c r="BO377" s="206"/>
      <c r="BP377" s="206"/>
      <c r="BQ377" s="206"/>
      <c r="BR377" s="206"/>
      <c r="BS377" s="206"/>
      <c r="BT377" s="206"/>
      <c r="BU377" s="206"/>
      <c r="BV377" s="206"/>
      <c r="BW377" s="206"/>
      <c r="BX377" s="206"/>
      <c r="BY377" s="206"/>
      <c r="BZ377" s="206"/>
      <c r="CA377" s="206"/>
      <c r="CB377" s="206"/>
      <c r="CC377" s="206"/>
    </row>
    <row r="378" spans="28:81" ht="17.25">
      <c r="AB378" s="206"/>
      <c r="AC378" s="206"/>
      <c r="AD378" s="206"/>
      <c r="AE378" s="206"/>
      <c r="AF378" s="206"/>
      <c r="AG378" s="206"/>
      <c r="AH378" s="206"/>
      <c r="AI378" s="206"/>
      <c r="AJ378" s="206"/>
      <c r="AK378" s="206"/>
      <c r="AL378" s="206"/>
      <c r="AM378" s="206"/>
      <c r="AN378" s="206"/>
      <c r="AO378" s="206"/>
      <c r="AP378" s="206"/>
      <c r="AQ378" s="206"/>
      <c r="AR378" s="206"/>
      <c r="AS378" s="206"/>
      <c r="AT378" s="206"/>
      <c r="AU378" s="206"/>
      <c r="AV378" s="206"/>
      <c r="AW378" s="206"/>
      <c r="AX378" s="206"/>
      <c r="AY378" s="206"/>
      <c r="AZ378" s="206"/>
      <c r="BA378" s="206"/>
      <c r="BB378" s="206"/>
      <c r="BC378" s="206"/>
      <c r="BD378" s="206"/>
      <c r="BE378" s="206"/>
      <c r="BF378" s="206"/>
      <c r="BG378" s="206"/>
      <c r="BH378" s="206"/>
      <c r="BI378" s="206"/>
      <c r="BJ378" s="206"/>
      <c r="BK378" s="206"/>
      <c r="BL378" s="206"/>
      <c r="BM378" s="206"/>
      <c r="BN378" s="206"/>
      <c r="BO378" s="206"/>
      <c r="BP378" s="206"/>
      <c r="BQ378" s="206"/>
      <c r="BR378" s="206"/>
      <c r="BS378" s="206"/>
      <c r="BT378" s="206"/>
      <c r="BU378" s="206"/>
      <c r="BV378" s="206"/>
      <c r="BW378" s="206"/>
      <c r="BX378" s="206"/>
      <c r="BY378" s="206"/>
      <c r="BZ378" s="206"/>
      <c r="CA378" s="206"/>
      <c r="CB378" s="206"/>
      <c r="CC378" s="206"/>
    </row>
    <row r="379" spans="28:81" ht="17.25">
      <c r="AB379" s="206"/>
      <c r="AC379" s="206"/>
      <c r="AD379" s="206"/>
      <c r="AE379" s="206"/>
      <c r="AF379" s="206"/>
      <c r="AG379" s="206"/>
      <c r="AH379" s="206"/>
      <c r="AI379" s="206"/>
      <c r="AJ379" s="206"/>
      <c r="AK379" s="206"/>
      <c r="AL379" s="206"/>
      <c r="AM379" s="206"/>
      <c r="AN379" s="206"/>
      <c r="AO379" s="206"/>
      <c r="AP379" s="206"/>
      <c r="AQ379" s="206"/>
      <c r="AR379" s="206"/>
      <c r="AS379" s="206"/>
      <c r="AT379" s="206"/>
      <c r="AU379" s="206"/>
      <c r="AV379" s="206"/>
      <c r="AW379" s="206"/>
      <c r="AX379" s="206"/>
      <c r="AY379" s="206"/>
      <c r="AZ379" s="206"/>
      <c r="BA379" s="206"/>
      <c r="BB379" s="206"/>
      <c r="BC379" s="206"/>
      <c r="BD379" s="206"/>
      <c r="BE379" s="206"/>
      <c r="BF379" s="206"/>
      <c r="BG379" s="206"/>
      <c r="BH379" s="206"/>
      <c r="BI379" s="206"/>
      <c r="BJ379" s="206"/>
      <c r="BK379" s="206"/>
      <c r="BL379" s="206"/>
      <c r="BM379" s="206"/>
      <c r="BN379" s="206"/>
      <c r="BO379" s="206"/>
      <c r="BP379" s="206"/>
      <c r="BQ379" s="206"/>
      <c r="BR379" s="206"/>
      <c r="BS379" s="206"/>
      <c r="BT379" s="206"/>
      <c r="BU379" s="206"/>
      <c r="BV379" s="206"/>
      <c r="BW379" s="206"/>
      <c r="BX379" s="206"/>
      <c r="BY379" s="206"/>
      <c r="BZ379" s="206"/>
      <c r="CA379" s="206"/>
      <c r="CB379" s="206"/>
      <c r="CC379" s="206"/>
    </row>
    <row r="380" spans="28:81" ht="17.25">
      <c r="AB380" s="206"/>
      <c r="AC380" s="206"/>
      <c r="AD380" s="206"/>
      <c r="AE380" s="206"/>
      <c r="AF380" s="206"/>
      <c r="AG380" s="206"/>
      <c r="AH380" s="206"/>
      <c r="AI380" s="206"/>
      <c r="AJ380" s="206"/>
      <c r="AK380" s="206"/>
      <c r="AL380" s="206"/>
      <c r="AM380" s="206"/>
      <c r="AN380" s="206"/>
      <c r="AO380" s="206"/>
      <c r="AP380" s="206"/>
      <c r="AQ380" s="206"/>
      <c r="AR380" s="206"/>
      <c r="AS380" s="206"/>
      <c r="AT380" s="206"/>
      <c r="AU380" s="206"/>
      <c r="AV380" s="206"/>
      <c r="AW380" s="206"/>
      <c r="AX380" s="206"/>
      <c r="AY380" s="206"/>
      <c r="AZ380" s="206"/>
      <c r="BA380" s="206"/>
      <c r="BB380" s="206"/>
      <c r="BC380" s="206"/>
      <c r="BD380" s="206"/>
      <c r="BE380" s="206"/>
      <c r="BF380" s="206"/>
      <c r="BG380" s="206"/>
      <c r="BH380" s="206"/>
      <c r="BI380" s="206"/>
      <c r="BJ380" s="206"/>
      <c r="BK380" s="206"/>
      <c r="BL380" s="206"/>
      <c r="BM380" s="206"/>
      <c r="BN380" s="206"/>
      <c r="BO380" s="206"/>
      <c r="BP380" s="206"/>
      <c r="BQ380" s="206"/>
      <c r="BR380" s="206"/>
      <c r="BS380" s="206"/>
      <c r="BT380" s="206"/>
      <c r="BU380" s="206"/>
      <c r="BV380" s="206"/>
      <c r="BW380" s="206"/>
      <c r="BX380" s="206"/>
      <c r="BY380" s="206"/>
      <c r="BZ380" s="206"/>
      <c r="CA380" s="206"/>
      <c r="CB380" s="206"/>
      <c r="CC380" s="206"/>
    </row>
    <row r="381" spans="28:81" ht="17.25">
      <c r="AB381" s="206"/>
      <c r="AC381" s="206"/>
      <c r="AD381" s="206"/>
      <c r="AE381" s="206"/>
      <c r="AF381" s="206"/>
      <c r="AG381" s="206"/>
      <c r="AH381" s="206"/>
      <c r="AI381" s="206"/>
      <c r="AJ381" s="206"/>
      <c r="AK381" s="206"/>
      <c r="AL381" s="206"/>
      <c r="AM381" s="206"/>
      <c r="AN381" s="206"/>
      <c r="AO381" s="206"/>
      <c r="AP381" s="206"/>
      <c r="AQ381" s="206"/>
      <c r="AR381" s="206"/>
      <c r="AS381" s="206"/>
      <c r="AT381" s="206"/>
      <c r="AU381" s="206"/>
      <c r="AV381" s="206"/>
      <c r="AW381" s="206"/>
      <c r="AX381" s="206"/>
      <c r="AY381" s="206"/>
      <c r="AZ381" s="206"/>
      <c r="BA381" s="206"/>
      <c r="BB381" s="206"/>
      <c r="BC381" s="206"/>
      <c r="BD381" s="206"/>
      <c r="BE381" s="206"/>
      <c r="BF381" s="206"/>
      <c r="BG381" s="206"/>
      <c r="BH381" s="206"/>
      <c r="BI381" s="206"/>
      <c r="BJ381" s="206"/>
      <c r="BK381" s="206"/>
      <c r="BL381" s="206"/>
      <c r="BM381" s="206"/>
      <c r="BN381" s="206"/>
      <c r="BO381" s="206"/>
      <c r="BP381" s="206"/>
      <c r="BQ381" s="206"/>
      <c r="BR381" s="206"/>
      <c r="BS381" s="206"/>
      <c r="BT381" s="206"/>
      <c r="BU381" s="206"/>
      <c r="BV381" s="206"/>
      <c r="BW381" s="206"/>
      <c r="BX381" s="206"/>
      <c r="BY381" s="206"/>
      <c r="BZ381" s="206"/>
      <c r="CA381" s="206"/>
      <c r="CB381" s="206"/>
      <c r="CC381" s="206"/>
    </row>
    <row r="382" spans="28:81" ht="17.25">
      <c r="AB382" s="206"/>
      <c r="AC382" s="206"/>
      <c r="AD382" s="206"/>
      <c r="AE382" s="206"/>
      <c r="AF382" s="206"/>
      <c r="AG382" s="206"/>
      <c r="AH382" s="206"/>
      <c r="AI382" s="206"/>
      <c r="AJ382" s="206"/>
      <c r="AK382" s="206"/>
      <c r="AL382" s="206"/>
      <c r="AM382" s="206"/>
      <c r="AN382" s="206"/>
      <c r="AO382" s="206"/>
      <c r="AP382" s="206"/>
      <c r="AQ382" s="206"/>
      <c r="AR382" s="206"/>
      <c r="AS382" s="206"/>
      <c r="AT382" s="206"/>
      <c r="AU382" s="206"/>
      <c r="AV382" s="206"/>
      <c r="AW382" s="206"/>
      <c r="AX382" s="206"/>
      <c r="AY382" s="206"/>
      <c r="AZ382" s="206"/>
      <c r="BA382" s="206"/>
      <c r="BB382" s="206"/>
      <c r="BC382" s="206"/>
      <c r="BD382" s="206"/>
      <c r="BE382" s="206"/>
      <c r="BF382" s="206"/>
      <c r="BG382" s="206"/>
      <c r="BH382" s="206"/>
      <c r="BI382" s="206"/>
      <c r="BJ382" s="206"/>
      <c r="BK382" s="206"/>
      <c r="BL382" s="206"/>
      <c r="BM382" s="206"/>
      <c r="BN382" s="206"/>
      <c r="BO382" s="206"/>
      <c r="BP382" s="206"/>
      <c r="BQ382" s="206"/>
      <c r="BR382" s="206"/>
      <c r="BS382" s="206"/>
      <c r="BT382" s="206"/>
      <c r="BU382" s="206"/>
      <c r="BV382" s="206"/>
      <c r="BW382" s="206"/>
      <c r="BX382" s="206"/>
      <c r="BY382" s="206"/>
      <c r="BZ382" s="206"/>
      <c r="CA382" s="206"/>
      <c r="CB382" s="206"/>
      <c r="CC382" s="206"/>
    </row>
    <row r="383" spans="28:81" ht="17.25">
      <c r="AB383" s="206"/>
      <c r="AC383" s="206"/>
      <c r="AD383" s="206"/>
      <c r="AE383" s="206"/>
      <c r="AF383" s="206"/>
      <c r="AG383" s="206"/>
      <c r="AH383" s="206"/>
      <c r="AI383" s="206"/>
      <c r="AJ383" s="206"/>
      <c r="AK383" s="206"/>
      <c r="AL383" s="206"/>
      <c r="AM383" s="206"/>
      <c r="AN383" s="206"/>
      <c r="AO383" s="206"/>
      <c r="AP383" s="206"/>
      <c r="AQ383" s="206"/>
      <c r="AR383" s="206"/>
      <c r="AS383" s="206"/>
      <c r="AT383" s="206"/>
      <c r="AU383" s="206"/>
      <c r="AV383" s="206"/>
      <c r="AW383" s="206"/>
      <c r="AX383" s="206"/>
      <c r="AY383" s="206"/>
      <c r="AZ383" s="206"/>
      <c r="BA383" s="206"/>
      <c r="BB383" s="206"/>
      <c r="BC383" s="206"/>
      <c r="BD383" s="206"/>
      <c r="BE383" s="206"/>
      <c r="BF383" s="206"/>
      <c r="BG383" s="206"/>
      <c r="BH383" s="206"/>
      <c r="BI383" s="206"/>
      <c r="BJ383" s="206"/>
      <c r="BK383" s="206"/>
      <c r="BL383" s="206"/>
      <c r="BM383" s="206"/>
      <c r="BN383" s="206"/>
      <c r="BO383" s="206"/>
      <c r="BP383" s="206"/>
      <c r="BQ383" s="206"/>
      <c r="BR383" s="206"/>
      <c r="BS383" s="206"/>
      <c r="BT383" s="206"/>
      <c r="BU383" s="206"/>
      <c r="BV383" s="206"/>
      <c r="BW383" s="206"/>
      <c r="BX383" s="206"/>
      <c r="BY383" s="206"/>
      <c r="BZ383" s="206"/>
      <c r="CA383" s="206"/>
      <c r="CB383" s="206"/>
      <c r="CC383" s="206"/>
    </row>
    <row r="384" spans="28:81" ht="17.25">
      <c r="AB384" s="206"/>
      <c r="AC384" s="206"/>
      <c r="AD384" s="206"/>
      <c r="AE384" s="206"/>
      <c r="AF384" s="206"/>
      <c r="AG384" s="206"/>
      <c r="AH384" s="206"/>
      <c r="AI384" s="206"/>
      <c r="AJ384" s="206"/>
      <c r="AK384" s="206"/>
      <c r="AL384" s="206"/>
      <c r="AM384" s="206"/>
      <c r="AN384" s="206"/>
      <c r="AO384" s="206"/>
      <c r="AP384" s="206"/>
      <c r="AQ384" s="206"/>
      <c r="AR384" s="206"/>
      <c r="AS384" s="206"/>
      <c r="AT384" s="206"/>
      <c r="AU384" s="206"/>
      <c r="AV384" s="206"/>
      <c r="AW384" s="206"/>
      <c r="AX384" s="206"/>
      <c r="AY384" s="206"/>
      <c r="AZ384" s="206"/>
      <c r="BA384" s="206"/>
      <c r="BB384" s="206"/>
      <c r="BC384" s="206"/>
      <c r="BD384" s="206"/>
      <c r="BE384" s="206"/>
      <c r="BF384" s="206"/>
      <c r="BG384" s="206"/>
      <c r="BH384" s="206"/>
      <c r="BI384" s="206"/>
      <c r="BJ384" s="206"/>
      <c r="BK384" s="206"/>
      <c r="BL384" s="206"/>
      <c r="BM384" s="206"/>
      <c r="BN384" s="206"/>
      <c r="BO384" s="206"/>
      <c r="BP384" s="206"/>
      <c r="BQ384" s="206"/>
      <c r="BR384" s="206"/>
      <c r="BS384" s="206"/>
      <c r="BT384" s="206"/>
      <c r="BU384" s="206"/>
      <c r="BV384" s="206"/>
      <c r="BW384" s="206"/>
      <c r="BX384" s="206"/>
      <c r="BY384" s="206"/>
      <c r="BZ384" s="206"/>
      <c r="CA384" s="206"/>
      <c r="CB384" s="206"/>
      <c r="CC384" s="206"/>
    </row>
    <row r="385" spans="28:81" ht="17.25">
      <c r="AB385" s="206"/>
      <c r="AC385" s="206"/>
      <c r="AD385" s="206"/>
      <c r="AE385" s="206"/>
      <c r="AF385" s="206"/>
      <c r="AG385" s="206"/>
      <c r="AH385" s="206"/>
      <c r="AI385" s="206"/>
      <c r="AJ385" s="206"/>
      <c r="AK385" s="206"/>
      <c r="AL385" s="206"/>
      <c r="AM385" s="206"/>
      <c r="AN385" s="206"/>
      <c r="AO385" s="206"/>
      <c r="AP385" s="206"/>
      <c r="AQ385" s="206"/>
      <c r="AR385" s="206"/>
      <c r="AS385" s="206"/>
      <c r="AT385" s="206"/>
      <c r="AU385" s="206"/>
      <c r="AV385" s="206"/>
      <c r="AW385" s="206"/>
      <c r="AX385" s="206"/>
      <c r="AY385" s="206"/>
      <c r="AZ385" s="206"/>
      <c r="BA385" s="206"/>
      <c r="BB385" s="206"/>
      <c r="BC385" s="206"/>
      <c r="BD385" s="206"/>
      <c r="BE385" s="206"/>
      <c r="BF385" s="206"/>
      <c r="BG385" s="206"/>
      <c r="BH385" s="206"/>
      <c r="BI385" s="206"/>
      <c r="BJ385" s="206"/>
      <c r="BK385" s="206"/>
      <c r="BL385" s="206"/>
      <c r="BM385" s="206"/>
      <c r="BN385" s="206"/>
      <c r="BO385" s="206"/>
      <c r="BP385" s="206"/>
      <c r="BQ385" s="206"/>
      <c r="BR385" s="206"/>
      <c r="BS385" s="206"/>
      <c r="BT385" s="206"/>
      <c r="BU385" s="206"/>
      <c r="BV385" s="206"/>
      <c r="BW385" s="206"/>
      <c r="BX385" s="206"/>
      <c r="BY385" s="206"/>
      <c r="BZ385" s="206"/>
      <c r="CA385" s="206"/>
      <c r="CB385" s="206"/>
      <c r="CC385" s="206"/>
    </row>
    <row r="386" spans="28:81" ht="17.25">
      <c r="AB386" s="206"/>
      <c r="AC386" s="206"/>
      <c r="AD386" s="206"/>
      <c r="AE386" s="206"/>
      <c r="AF386" s="206"/>
      <c r="AG386" s="206"/>
      <c r="AH386" s="206"/>
      <c r="AI386" s="206"/>
      <c r="AJ386" s="206"/>
      <c r="AK386" s="206"/>
      <c r="AL386" s="206"/>
      <c r="AM386" s="206"/>
      <c r="AN386" s="206"/>
      <c r="AO386" s="206"/>
      <c r="AP386" s="206"/>
      <c r="AQ386" s="206"/>
      <c r="AR386" s="206"/>
      <c r="AS386" s="206"/>
      <c r="AT386" s="206"/>
      <c r="AU386" s="206"/>
      <c r="AV386" s="206"/>
      <c r="AW386" s="206"/>
      <c r="AX386" s="206"/>
      <c r="AY386" s="206"/>
      <c r="AZ386" s="206"/>
      <c r="BA386" s="206"/>
      <c r="BB386" s="206"/>
      <c r="BC386" s="206"/>
      <c r="BD386" s="206"/>
      <c r="BE386" s="206"/>
      <c r="BF386" s="206"/>
      <c r="BG386" s="206"/>
      <c r="BH386" s="206"/>
      <c r="BI386" s="206"/>
      <c r="BJ386" s="206"/>
      <c r="BK386" s="206"/>
      <c r="BL386" s="206"/>
      <c r="BM386" s="206"/>
      <c r="BN386" s="206"/>
      <c r="BO386" s="206"/>
      <c r="BP386" s="206"/>
      <c r="BQ386" s="206"/>
      <c r="BR386" s="206"/>
      <c r="BS386" s="206"/>
      <c r="BT386" s="206"/>
      <c r="BU386" s="206"/>
      <c r="BV386" s="206"/>
      <c r="BW386" s="206"/>
      <c r="BX386" s="206"/>
      <c r="BY386" s="206"/>
      <c r="BZ386" s="206"/>
      <c r="CA386" s="206"/>
      <c r="CB386" s="206"/>
      <c r="CC386" s="206"/>
    </row>
    <row r="387" spans="28:81" ht="17.25">
      <c r="AB387" s="206"/>
      <c r="AC387" s="206"/>
      <c r="AD387" s="206"/>
      <c r="AE387" s="206"/>
      <c r="AF387" s="206"/>
      <c r="AG387" s="206"/>
      <c r="AH387" s="206"/>
      <c r="AI387" s="206"/>
      <c r="AJ387" s="206"/>
      <c r="AK387" s="206"/>
      <c r="AL387" s="206"/>
      <c r="AM387" s="206"/>
      <c r="AN387" s="206"/>
      <c r="AO387" s="206"/>
      <c r="AP387" s="206"/>
      <c r="AQ387" s="206"/>
      <c r="AR387" s="206"/>
      <c r="AS387" s="206"/>
      <c r="AT387" s="206"/>
      <c r="AU387" s="206"/>
      <c r="AV387" s="206"/>
      <c r="AW387" s="206"/>
      <c r="AX387" s="206"/>
      <c r="AY387" s="206"/>
      <c r="AZ387" s="206"/>
      <c r="BA387" s="206"/>
      <c r="BB387" s="206"/>
      <c r="BC387" s="206"/>
      <c r="BD387" s="206"/>
      <c r="BE387" s="206"/>
      <c r="BF387" s="206"/>
      <c r="BG387" s="206"/>
      <c r="BH387" s="206"/>
      <c r="BI387" s="206"/>
      <c r="BJ387" s="206"/>
      <c r="BK387" s="206"/>
      <c r="BL387" s="206"/>
      <c r="BM387" s="206"/>
      <c r="BN387" s="206"/>
      <c r="BO387" s="206"/>
      <c r="BP387" s="206"/>
      <c r="BQ387" s="206"/>
      <c r="BR387" s="206"/>
      <c r="BS387" s="206"/>
      <c r="BT387" s="206"/>
      <c r="BU387" s="206"/>
      <c r="BV387" s="206"/>
      <c r="BW387" s="206"/>
      <c r="BX387" s="206"/>
      <c r="BY387" s="206"/>
      <c r="BZ387" s="206"/>
      <c r="CA387" s="206"/>
      <c r="CB387" s="206"/>
      <c r="CC387" s="206"/>
    </row>
    <row r="388" spans="28:81" ht="17.25">
      <c r="AB388" s="206"/>
      <c r="AC388" s="206"/>
      <c r="AD388" s="206"/>
      <c r="AE388" s="206"/>
      <c r="AF388" s="206"/>
      <c r="AG388" s="206"/>
      <c r="AH388" s="206"/>
      <c r="AI388" s="206"/>
      <c r="AJ388" s="206"/>
      <c r="AK388" s="206"/>
      <c r="AL388" s="206"/>
      <c r="AM388" s="206"/>
      <c r="AN388" s="206"/>
      <c r="AO388" s="206"/>
      <c r="AP388" s="206"/>
      <c r="AQ388" s="206"/>
      <c r="AR388" s="206"/>
      <c r="AS388" s="206"/>
      <c r="AT388" s="206"/>
      <c r="AU388" s="206"/>
      <c r="AV388" s="206"/>
      <c r="AW388" s="206"/>
      <c r="AX388" s="206"/>
      <c r="AY388" s="206"/>
      <c r="AZ388" s="206"/>
      <c r="BA388" s="206"/>
      <c r="BB388" s="206"/>
      <c r="BC388" s="206"/>
      <c r="BD388" s="206"/>
      <c r="BE388" s="206"/>
      <c r="BF388" s="206"/>
      <c r="BG388" s="206"/>
      <c r="BH388" s="206"/>
      <c r="BI388" s="206"/>
      <c r="BJ388" s="206"/>
      <c r="BK388" s="206"/>
      <c r="BL388" s="206"/>
      <c r="BM388" s="206"/>
      <c r="BN388" s="206"/>
      <c r="BO388" s="206"/>
      <c r="BP388" s="206"/>
      <c r="BQ388" s="206"/>
      <c r="BR388" s="206"/>
      <c r="BS388" s="206"/>
      <c r="BT388" s="206"/>
      <c r="BU388" s="206"/>
      <c r="BV388" s="206"/>
      <c r="BW388" s="206"/>
      <c r="BX388" s="206"/>
      <c r="BY388" s="206"/>
      <c r="BZ388" s="206"/>
      <c r="CA388" s="206"/>
      <c r="CB388" s="206"/>
      <c r="CC388" s="206"/>
    </row>
    <row r="389" spans="28:81" ht="17.25">
      <c r="AB389" s="206"/>
      <c r="AC389" s="206"/>
      <c r="AD389" s="206"/>
      <c r="AE389" s="206"/>
      <c r="AF389" s="206"/>
      <c r="AG389" s="206"/>
      <c r="AH389" s="206"/>
      <c r="AI389" s="206"/>
      <c r="AJ389" s="206"/>
      <c r="AK389" s="206"/>
      <c r="AL389" s="206"/>
      <c r="AM389" s="206"/>
      <c r="AN389" s="206"/>
      <c r="AO389" s="206"/>
      <c r="AP389" s="206"/>
      <c r="AQ389" s="206"/>
      <c r="AR389" s="206"/>
      <c r="AS389" s="206"/>
      <c r="AT389" s="206"/>
      <c r="AU389" s="206"/>
      <c r="AV389" s="206"/>
      <c r="AW389" s="206"/>
      <c r="AX389" s="206"/>
      <c r="AY389" s="206"/>
      <c r="AZ389" s="206"/>
      <c r="BA389" s="206"/>
      <c r="BB389" s="206"/>
      <c r="BC389" s="206"/>
      <c r="BD389" s="206"/>
      <c r="BE389" s="206"/>
      <c r="BF389" s="206"/>
      <c r="BG389" s="206"/>
      <c r="BH389" s="206"/>
      <c r="BI389" s="206"/>
      <c r="BJ389" s="206"/>
      <c r="BK389" s="206"/>
      <c r="BL389" s="206"/>
      <c r="BM389" s="206"/>
      <c r="BN389" s="206"/>
      <c r="BO389" s="206"/>
      <c r="BP389" s="206"/>
      <c r="BQ389" s="206"/>
      <c r="BR389" s="206"/>
      <c r="BS389" s="206"/>
      <c r="BT389" s="206"/>
      <c r="BU389" s="206"/>
      <c r="BV389" s="206"/>
      <c r="BW389" s="206"/>
      <c r="BX389" s="206"/>
      <c r="BY389" s="206"/>
      <c r="BZ389" s="206"/>
      <c r="CA389" s="206"/>
      <c r="CB389" s="206"/>
      <c r="CC389" s="206"/>
    </row>
    <row r="390" spans="28:81" ht="17.25">
      <c r="AB390" s="206"/>
      <c r="AC390" s="206"/>
      <c r="AD390" s="206"/>
      <c r="AE390" s="206"/>
      <c r="AF390" s="206"/>
      <c r="AG390" s="206"/>
      <c r="AH390" s="206"/>
      <c r="AI390" s="206"/>
      <c r="AJ390" s="206"/>
      <c r="AK390" s="206"/>
      <c r="AL390" s="206"/>
      <c r="AM390" s="206"/>
      <c r="AN390" s="206"/>
      <c r="AO390" s="206"/>
      <c r="AP390" s="206"/>
      <c r="AQ390" s="206"/>
      <c r="AR390" s="206"/>
      <c r="AS390" s="206"/>
      <c r="AT390" s="206"/>
      <c r="AU390" s="206"/>
      <c r="AV390" s="206"/>
      <c r="AW390" s="206"/>
      <c r="AX390" s="206"/>
      <c r="AY390" s="206"/>
      <c r="AZ390" s="206"/>
      <c r="BA390" s="206"/>
      <c r="BB390" s="206"/>
      <c r="BC390" s="206"/>
      <c r="BD390" s="206"/>
      <c r="BE390" s="206"/>
      <c r="BF390" s="206"/>
      <c r="BG390" s="206"/>
      <c r="BH390" s="206"/>
      <c r="BI390" s="206"/>
      <c r="BJ390" s="206"/>
      <c r="BK390" s="206"/>
      <c r="BL390" s="206"/>
      <c r="BM390" s="206"/>
      <c r="BN390" s="206"/>
      <c r="BO390" s="206"/>
      <c r="BP390" s="206"/>
      <c r="BQ390" s="206"/>
      <c r="BR390" s="206"/>
      <c r="BS390" s="206"/>
      <c r="BT390" s="206"/>
      <c r="BU390" s="206"/>
      <c r="BV390" s="206"/>
      <c r="BW390" s="206"/>
      <c r="BX390" s="206"/>
      <c r="BY390" s="206"/>
      <c r="BZ390" s="206"/>
      <c r="CA390" s="206"/>
      <c r="CB390" s="206"/>
      <c r="CC390" s="206"/>
    </row>
    <row r="391" spans="28:81" ht="17.25">
      <c r="AB391" s="206"/>
      <c r="AC391" s="206"/>
      <c r="AD391" s="206"/>
      <c r="AE391" s="206"/>
      <c r="AF391" s="206"/>
      <c r="AG391" s="206"/>
      <c r="AH391" s="206"/>
      <c r="AI391" s="206"/>
      <c r="AJ391" s="206"/>
      <c r="AK391" s="206"/>
      <c r="AL391" s="206"/>
      <c r="AM391" s="206"/>
      <c r="AN391" s="206"/>
      <c r="AO391" s="206"/>
      <c r="AP391" s="206"/>
      <c r="AQ391" s="206"/>
      <c r="AR391" s="206"/>
      <c r="AS391" s="206"/>
      <c r="AT391" s="206"/>
      <c r="AU391" s="206"/>
      <c r="AV391" s="206"/>
      <c r="AW391" s="206"/>
      <c r="AX391" s="206"/>
      <c r="AY391" s="206"/>
      <c r="AZ391" s="206"/>
      <c r="BA391" s="206"/>
      <c r="BB391" s="206"/>
      <c r="BC391" s="206"/>
      <c r="BD391" s="206"/>
      <c r="BE391" s="206"/>
      <c r="BF391" s="206"/>
      <c r="BG391" s="206"/>
      <c r="BH391" s="206"/>
      <c r="BI391" s="206"/>
      <c r="BJ391" s="206"/>
      <c r="BK391" s="206"/>
      <c r="BL391" s="206"/>
      <c r="BM391" s="206"/>
      <c r="BN391" s="206"/>
      <c r="BO391" s="206"/>
      <c r="BP391" s="206"/>
      <c r="BQ391" s="206"/>
      <c r="BR391" s="206"/>
      <c r="BS391" s="206"/>
      <c r="BT391" s="206"/>
      <c r="BU391" s="206"/>
      <c r="BV391" s="206"/>
      <c r="BW391" s="206"/>
      <c r="BX391" s="206"/>
      <c r="BY391" s="206"/>
      <c r="BZ391" s="206"/>
      <c r="CA391" s="206"/>
      <c r="CB391" s="206"/>
      <c r="CC391" s="206"/>
    </row>
    <row r="392" spans="28:81" ht="17.25">
      <c r="AB392" s="206"/>
      <c r="AC392" s="206"/>
      <c r="AD392" s="206"/>
      <c r="AE392" s="206"/>
      <c r="AF392" s="206"/>
      <c r="AG392" s="206"/>
      <c r="AH392" s="206"/>
      <c r="AI392" s="206"/>
      <c r="AJ392" s="206"/>
      <c r="AK392" s="206"/>
      <c r="AL392" s="206"/>
      <c r="AM392" s="206"/>
      <c r="AN392" s="206"/>
      <c r="AO392" s="206"/>
      <c r="AP392" s="206"/>
      <c r="AQ392" s="206"/>
      <c r="AR392" s="206"/>
      <c r="AS392" s="206"/>
      <c r="AT392" s="206"/>
      <c r="AU392" s="206"/>
      <c r="AV392" s="206"/>
      <c r="AW392" s="206"/>
      <c r="AX392" s="206"/>
      <c r="AY392" s="206"/>
      <c r="AZ392" s="206"/>
      <c r="BA392" s="206"/>
      <c r="BB392" s="206"/>
      <c r="BC392" s="206"/>
      <c r="BD392" s="206"/>
      <c r="BE392" s="206"/>
      <c r="BF392" s="206"/>
      <c r="BG392" s="206"/>
      <c r="BH392" s="206"/>
      <c r="BI392" s="206"/>
      <c r="BJ392" s="206"/>
      <c r="BK392" s="206"/>
      <c r="BL392" s="206"/>
      <c r="BM392" s="206"/>
      <c r="BN392" s="206"/>
      <c r="BO392" s="206"/>
      <c r="BP392" s="206"/>
      <c r="BQ392" s="206"/>
      <c r="BR392" s="206"/>
      <c r="BS392" s="206"/>
      <c r="BT392" s="206"/>
      <c r="BU392" s="206"/>
      <c r="BV392" s="206"/>
      <c r="BW392" s="206"/>
      <c r="BX392" s="206"/>
      <c r="BY392" s="206"/>
      <c r="BZ392" s="206"/>
      <c r="CA392" s="206"/>
      <c r="CB392" s="206"/>
      <c r="CC392" s="206"/>
    </row>
    <row r="393" spans="28:81" ht="17.25">
      <c r="AB393" s="206"/>
      <c r="AC393" s="206"/>
      <c r="AD393" s="206"/>
      <c r="AE393" s="206"/>
      <c r="AF393" s="206"/>
      <c r="AG393" s="206"/>
      <c r="AH393" s="206"/>
      <c r="AI393" s="206"/>
      <c r="AJ393" s="206"/>
      <c r="AK393" s="206"/>
      <c r="AL393" s="206"/>
      <c r="AM393" s="206"/>
      <c r="AN393" s="206"/>
      <c r="AO393" s="206"/>
      <c r="AP393" s="206"/>
      <c r="AQ393" s="206"/>
      <c r="AR393" s="206"/>
      <c r="AS393" s="206"/>
      <c r="AT393" s="206"/>
      <c r="AU393" s="206"/>
      <c r="AV393" s="206"/>
      <c r="AW393" s="206"/>
      <c r="AX393" s="206"/>
      <c r="AY393" s="206"/>
      <c r="AZ393" s="206"/>
      <c r="BA393" s="206"/>
      <c r="BB393" s="206"/>
      <c r="BC393" s="206"/>
      <c r="BD393" s="206"/>
      <c r="BE393" s="206"/>
      <c r="BF393" s="206"/>
      <c r="BG393" s="206"/>
      <c r="BH393" s="206"/>
      <c r="BI393" s="206"/>
      <c r="BJ393" s="206"/>
      <c r="BK393" s="206"/>
      <c r="BL393" s="206"/>
      <c r="BM393" s="206"/>
      <c r="BN393" s="206"/>
      <c r="BO393" s="206"/>
      <c r="BP393" s="206"/>
      <c r="BQ393" s="206"/>
      <c r="BR393" s="206"/>
      <c r="BS393" s="206"/>
      <c r="BT393" s="206"/>
      <c r="BU393" s="206"/>
      <c r="BV393" s="206"/>
      <c r="BW393" s="206"/>
      <c r="BX393" s="206"/>
      <c r="BY393" s="206"/>
      <c r="BZ393" s="206"/>
      <c r="CA393" s="206"/>
      <c r="CB393" s="206"/>
      <c r="CC393" s="206"/>
    </row>
    <row r="394" spans="28:81" ht="17.25">
      <c r="AB394" s="206"/>
      <c r="AC394" s="206"/>
      <c r="AD394" s="206"/>
      <c r="AE394" s="206"/>
      <c r="AF394" s="206"/>
      <c r="AG394" s="206"/>
      <c r="AH394" s="206"/>
      <c r="AI394" s="206"/>
      <c r="AJ394" s="206"/>
      <c r="AK394" s="206"/>
      <c r="AL394" s="206"/>
      <c r="AM394" s="206"/>
      <c r="AN394" s="206"/>
      <c r="AO394" s="206"/>
      <c r="AP394" s="206"/>
      <c r="AQ394" s="206"/>
      <c r="AR394" s="206"/>
      <c r="AS394" s="206"/>
      <c r="AT394" s="206"/>
      <c r="AU394" s="206"/>
      <c r="AV394" s="206"/>
      <c r="AW394" s="206"/>
      <c r="AX394" s="206"/>
      <c r="AY394" s="206"/>
      <c r="AZ394" s="206"/>
      <c r="BA394" s="206"/>
      <c r="BB394" s="206"/>
      <c r="BC394" s="206"/>
      <c r="BD394" s="206"/>
      <c r="BE394" s="206"/>
      <c r="BF394" s="206"/>
      <c r="BG394" s="206"/>
      <c r="BH394" s="206"/>
      <c r="BI394" s="206"/>
      <c r="BJ394" s="206"/>
      <c r="BK394" s="206"/>
      <c r="BL394" s="206"/>
      <c r="BM394" s="206"/>
      <c r="BN394" s="206"/>
      <c r="BO394" s="206"/>
      <c r="BP394" s="206"/>
      <c r="BQ394" s="206"/>
      <c r="BR394" s="206"/>
      <c r="BS394" s="206"/>
      <c r="BT394" s="206"/>
      <c r="BU394" s="206"/>
      <c r="BV394" s="206"/>
      <c r="BW394" s="206"/>
      <c r="BX394" s="206"/>
      <c r="BY394" s="206"/>
      <c r="BZ394" s="206"/>
      <c r="CA394" s="206"/>
      <c r="CB394" s="206"/>
      <c r="CC394" s="206"/>
    </row>
    <row r="395" spans="28:81" ht="17.25">
      <c r="AB395" s="206"/>
      <c r="AC395" s="206"/>
      <c r="AD395" s="206"/>
      <c r="AE395" s="206"/>
      <c r="AF395" s="206"/>
      <c r="AG395" s="206"/>
      <c r="AH395" s="206"/>
      <c r="AI395" s="206"/>
      <c r="AJ395" s="206"/>
      <c r="AK395" s="206"/>
      <c r="AL395" s="206"/>
      <c r="AM395" s="206"/>
      <c r="AN395" s="206"/>
      <c r="AO395" s="206"/>
      <c r="AP395" s="206"/>
      <c r="AQ395" s="206"/>
      <c r="AR395" s="206"/>
      <c r="AS395" s="206"/>
      <c r="AT395" s="206"/>
      <c r="AU395" s="206"/>
      <c r="AV395" s="206"/>
      <c r="AW395" s="206"/>
      <c r="AX395" s="206"/>
      <c r="AY395" s="206"/>
      <c r="AZ395" s="206"/>
      <c r="BA395" s="206"/>
      <c r="BB395" s="206"/>
      <c r="BC395" s="206"/>
      <c r="BD395" s="206"/>
      <c r="BE395" s="206"/>
      <c r="BF395" s="206"/>
      <c r="BG395" s="206"/>
      <c r="BH395" s="206"/>
      <c r="BI395" s="206"/>
      <c r="BJ395" s="206"/>
      <c r="BK395" s="206"/>
      <c r="BL395" s="206"/>
      <c r="BM395" s="206"/>
      <c r="BN395" s="206"/>
      <c r="BO395" s="206"/>
      <c r="BP395" s="206"/>
      <c r="BQ395" s="206"/>
      <c r="BR395" s="206"/>
      <c r="BS395" s="206"/>
      <c r="BT395" s="206"/>
      <c r="BU395" s="206"/>
      <c r="BV395" s="206"/>
      <c r="BW395" s="206"/>
      <c r="BX395" s="206"/>
      <c r="BY395" s="206"/>
      <c r="BZ395" s="206"/>
      <c r="CA395" s="206"/>
      <c r="CB395" s="206"/>
      <c r="CC395" s="206"/>
    </row>
    <row r="396" spans="28:81" ht="17.25">
      <c r="AB396" s="206"/>
      <c r="AC396" s="206"/>
      <c r="AD396" s="206"/>
      <c r="AE396" s="206"/>
      <c r="AF396" s="206"/>
      <c r="AG396" s="206"/>
      <c r="AH396" s="206"/>
      <c r="AI396" s="206"/>
      <c r="AJ396" s="206"/>
      <c r="AK396" s="206"/>
      <c r="AL396" s="206"/>
      <c r="AM396" s="206"/>
      <c r="AN396" s="206"/>
      <c r="AO396" s="206"/>
      <c r="AP396" s="206"/>
      <c r="AQ396" s="206"/>
      <c r="AR396" s="206"/>
      <c r="AS396" s="206"/>
      <c r="AT396" s="206"/>
      <c r="AU396" s="206"/>
      <c r="AV396" s="206"/>
      <c r="AW396" s="206"/>
      <c r="AX396" s="206"/>
      <c r="AY396" s="206"/>
      <c r="AZ396" s="206"/>
      <c r="BA396" s="206"/>
      <c r="BB396" s="206"/>
      <c r="BC396" s="206"/>
      <c r="BD396" s="206"/>
      <c r="BE396" s="206"/>
      <c r="BF396" s="206"/>
      <c r="BG396" s="206"/>
      <c r="BH396" s="206"/>
      <c r="BI396" s="206"/>
      <c r="BJ396" s="206"/>
      <c r="BK396" s="206"/>
      <c r="BL396" s="206"/>
      <c r="BM396" s="206"/>
      <c r="BN396" s="206"/>
      <c r="BO396" s="206"/>
      <c r="BP396" s="206"/>
      <c r="BQ396" s="206"/>
      <c r="BR396" s="206"/>
      <c r="BS396" s="206"/>
      <c r="BT396" s="206"/>
      <c r="BU396" s="206"/>
      <c r="BV396" s="206"/>
      <c r="BW396" s="206"/>
      <c r="BX396" s="206"/>
      <c r="BY396" s="206"/>
      <c r="BZ396" s="206"/>
      <c r="CA396" s="206"/>
      <c r="CB396" s="206"/>
      <c r="CC396" s="206"/>
    </row>
    <row r="397" spans="28:81" ht="17.25">
      <c r="AB397" s="206"/>
      <c r="AC397" s="206"/>
      <c r="AD397" s="206"/>
      <c r="AE397" s="206"/>
      <c r="AF397" s="206"/>
      <c r="AG397" s="206"/>
      <c r="AH397" s="206"/>
      <c r="AI397" s="206"/>
      <c r="AJ397" s="206"/>
      <c r="AK397" s="206"/>
      <c r="AL397" s="206"/>
      <c r="AM397" s="206"/>
      <c r="AN397" s="206"/>
      <c r="AO397" s="206"/>
      <c r="AP397" s="206"/>
      <c r="AQ397" s="206"/>
      <c r="AR397" s="206"/>
      <c r="AS397" s="206"/>
      <c r="AT397" s="206"/>
      <c r="AU397" s="206"/>
      <c r="AV397" s="206"/>
      <c r="AW397" s="206"/>
      <c r="AX397" s="206"/>
      <c r="AY397" s="206"/>
      <c r="AZ397" s="206"/>
      <c r="BA397" s="206"/>
      <c r="BB397" s="206"/>
      <c r="BC397" s="206"/>
      <c r="BD397" s="206"/>
      <c r="BE397" s="206"/>
      <c r="BF397" s="206"/>
      <c r="BG397" s="206"/>
      <c r="BH397" s="206"/>
      <c r="BI397" s="206"/>
      <c r="BJ397" s="206"/>
      <c r="BK397" s="206"/>
      <c r="BL397" s="206"/>
      <c r="BM397" s="206"/>
      <c r="BN397" s="206"/>
      <c r="BO397" s="206"/>
      <c r="BP397" s="206"/>
      <c r="BQ397" s="206"/>
      <c r="BR397" s="206"/>
      <c r="BS397" s="206"/>
      <c r="BT397" s="206"/>
      <c r="BU397" s="206"/>
      <c r="BV397" s="206"/>
      <c r="BW397" s="206"/>
      <c r="BX397" s="206"/>
      <c r="BY397" s="206"/>
      <c r="BZ397" s="206"/>
      <c r="CA397" s="206"/>
      <c r="CB397" s="206"/>
      <c r="CC397" s="206"/>
    </row>
    <row r="398" spans="28:81" ht="17.25">
      <c r="AB398" s="206"/>
      <c r="AC398" s="206"/>
      <c r="AD398" s="206"/>
      <c r="AE398" s="206"/>
      <c r="AF398" s="206"/>
      <c r="AG398" s="206"/>
      <c r="AH398" s="206"/>
      <c r="AI398" s="206"/>
      <c r="AJ398" s="206"/>
      <c r="AK398" s="206"/>
      <c r="AL398" s="206"/>
      <c r="AM398" s="206"/>
      <c r="AN398" s="206"/>
      <c r="AO398" s="206"/>
      <c r="AP398" s="206"/>
      <c r="AQ398" s="206"/>
      <c r="AR398" s="206"/>
      <c r="AS398" s="206"/>
      <c r="AT398" s="206"/>
      <c r="AU398" s="206"/>
      <c r="AV398" s="206"/>
      <c r="AW398" s="206"/>
      <c r="AX398" s="206"/>
      <c r="AY398" s="206"/>
      <c r="AZ398" s="206"/>
      <c r="BA398" s="206"/>
      <c r="BB398" s="206"/>
      <c r="BC398" s="206"/>
      <c r="BD398" s="206"/>
      <c r="BE398" s="206"/>
      <c r="BF398" s="206"/>
      <c r="BG398" s="206"/>
      <c r="BH398" s="206"/>
      <c r="BI398" s="206"/>
      <c r="BJ398" s="206"/>
      <c r="BK398" s="206"/>
      <c r="BL398" s="206"/>
      <c r="BM398" s="206"/>
      <c r="BN398" s="206"/>
      <c r="BO398" s="206"/>
      <c r="BP398" s="206"/>
      <c r="BQ398" s="206"/>
      <c r="BR398" s="206"/>
      <c r="BS398" s="206"/>
      <c r="BT398" s="206"/>
      <c r="BU398" s="206"/>
      <c r="BV398" s="206"/>
      <c r="BW398" s="206"/>
      <c r="BX398" s="206"/>
      <c r="BY398" s="206"/>
      <c r="BZ398" s="206"/>
      <c r="CA398" s="206"/>
      <c r="CB398" s="206"/>
      <c r="CC398" s="206"/>
    </row>
    <row r="399" spans="28:81" ht="17.25">
      <c r="AB399" s="206"/>
      <c r="AC399" s="206"/>
      <c r="AD399" s="206"/>
      <c r="AE399" s="206"/>
      <c r="AF399" s="206"/>
      <c r="AG399" s="206"/>
      <c r="AH399" s="206"/>
      <c r="AI399" s="206"/>
      <c r="AJ399" s="206"/>
      <c r="AK399" s="206"/>
      <c r="AL399" s="206"/>
      <c r="AM399" s="206"/>
      <c r="AN399" s="206"/>
      <c r="AO399" s="206"/>
      <c r="AP399" s="206"/>
      <c r="AQ399" s="206"/>
      <c r="AR399" s="206"/>
      <c r="AS399" s="206"/>
      <c r="AT399" s="206"/>
      <c r="AU399" s="206"/>
      <c r="AV399" s="206"/>
      <c r="AW399" s="206"/>
      <c r="AX399" s="206"/>
      <c r="AY399" s="206"/>
      <c r="AZ399" s="206"/>
      <c r="BA399" s="206"/>
      <c r="BB399" s="206"/>
      <c r="BC399" s="206"/>
      <c r="BD399" s="206"/>
      <c r="BE399" s="206"/>
      <c r="BF399" s="206"/>
      <c r="BG399" s="206"/>
      <c r="BH399" s="206"/>
      <c r="BI399" s="206"/>
      <c r="BJ399" s="206"/>
      <c r="BK399" s="206"/>
      <c r="BL399" s="206"/>
      <c r="BM399" s="206"/>
      <c r="BN399" s="206"/>
      <c r="BO399" s="206"/>
      <c r="BP399" s="206"/>
      <c r="BQ399" s="206"/>
      <c r="BR399" s="206"/>
      <c r="BS399" s="206"/>
      <c r="BT399" s="206"/>
      <c r="BU399" s="206"/>
      <c r="BV399" s="206"/>
      <c r="BW399" s="206"/>
      <c r="BX399" s="206"/>
      <c r="BY399" s="206"/>
      <c r="BZ399" s="206"/>
      <c r="CA399" s="206"/>
      <c r="CB399" s="206"/>
      <c r="CC399" s="206"/>
    </row>
    <row r="400" spans="28:81" ht="17.25">
      <c r="AB400" s="206"/>
      <c r="AC400" s="206"/>
      <c r="AD400" s="206"/>
      <c r="AE400" s="206"/>
      <c r="AF400" s="206"/>
      <c r="AG400" s="206"/>
      <c r="AH400" s="206"/>
      <c r="AI400" s="206"/>
      <c r="AJ400" s="206"/>
      <c r="AK400" s="206"/>
      <c r="AL400" s="206"/>
      <c r="AM400" s="206"/>
      <c r="AN400" s="206"/>
      <c r="AO400" s="206"/>
      <c r="AP400" s="206"/>
      <c r="AQ400" s="206"/>
      <c r="AR400" s="206"/>
      <c r="AS400" s="206"/>
      <c r="AT400" s="206"/>
      <c r="AU400" s="206"/>
      <c r="AV400" s="206"/>
      <c r="AW400" s="206"/>
      <c r="AX400" s="206"/>
      <c r="AY400" s="206"/>
      <c r="AZ400" s="206"/>
      <c r="BA400" s="206"/>
      <c r="BB400" s="206"/>
      <c r="BC400" s="206"/>
      <c r="BD400" s="206"/>
      <c r="BE400" s="206"/>
      <c r="BF400" s="206"/>
      <c r="BG400" s="206"/>
      <c r="BH400" s="206"/>
      <c r="BI400" s="206"/>
      <c r="BJ400" s="206"/>
      <c r="BK400" s="206"/>
      <c r="BL400" s="206"/>
      <c r="BM400" s="206"/>
      <c r="BN400" s="206"/>
      <c r="BO400" s="206"/>
      <c r="BP400" s="206"/>
      <c r="BQ400" s="206"/>
      <c r="BR400" s="206"/>
      <c r="BS400" s="206"/>
      <c r="BT400" s="206"/>
      <c r="BU400" s="206"/>
      <c r="BV400" s="206"/>
      <c r="BW400" s="206"/>
      <c r="BX400" s="206"/>
      <c r="BY400" s="206"/>
      <c r="BZ400" s="206"/>
      <c r="CA400" s="206"/>
      <c r="CB400" s="206"/>
      <c r="CC400" s="206"/>
    </row>
    <row r="401" spans="28:81" ht="17.25">
      <c r="AB401" s="206"/>
      <c r="AC401" s="206"/>
      <c r="AD401" s="206"/>
      <c r="AE401" s="206"/>
      <c r="AF401" s="206"/>
      <c r="AG401" s="206"/>
      <c r="AH401" s="206"/>
      <c r="AI401" s="206"/>
      <c r="AJ401" s="206"/>
      <c r="AK401" s="206"/>
      <c r="AL401" s="206"/>
      <c r="AM401" s="206"/>
      <c r="AN401" s="206"/>
      <c r="AO401" s="206"/>
      <c r="AP401" s="206"/>
      <c r="AQ401" s="206"/>
      <c r="AR401" s="206"/>
      <c r="AS401" s="206"/>
      <c r="AT401" s="206"/>
      <c r="AU401" s="206"/>
      <c r="AV401" s="206"/>
      <c r="AW401" s="206"/>
      <c r="AX401" s="206"/>
      <c r="AY401" s="206"/>
      <c r="AZ401" s="206"/>
      <c r="BA401" s="206"/>
      <c r="BB401" s="206"/>
      <c r="BC401" s="206"/>
      <c r="BD401" s="206"/>
      <c r="BE401" s="206"/>
      <c r="BF401" s="206"/>
      <c r="BG401" s="206"/>
      <c r="BH401" s="206"/>
      <c r="BI401" s="206"/>
      <c r="BJ401" s="206"/>
      <c r="BK401" s="206"/>
      <c r="BL401" s="206"/>
      <c r="BM401" s="206"/>
      <c r="BN401" s="206"/>
      <c r="BO401" s="206"/>
      <c r="BP401" s="206"/>
      <c r="BQ401" s="206"/>
      <c r="BR401" s="206"/>
      <c r="BS401" s="206"/>
      <c r="BT401" s="206"/>
      <c r="BU401" s="206"/>
      <c r="BV401" s="206"/>
      <c r="BW401" s="206"/>
      <c r="BX401" s="206"/>
      <c r="BY401" s="206"/>
      <c r="BZ401" s="206"/>
      <c r="CA401" s="206"/>
      <c r="CB401" s="206"/>
      <c r="CC401" s="206"/>
    </row>
    <row r="402" spans="28:81" ht="17.25">
      <c r="AB402" s="206"/>
      <c r="AC402" s="206"/>
      <c r="AD402" s="206"/>
      <c r="AE402" s="206"/>
      <c r="AF402" s="206"/>
      <c r="AG402" s="206"/>
      <c r="AH402" s="206"/>
      <c r="AI402" s="206"/>
      <c r="AJ402" s="206"/>
      <c r="AK402" s="206"/>
      <c r="AL402" s="206"/>
      <c r="AM402" s="206"/>
      <c r="AN402" s="206"/>
      <c r="AO402" s="206"/>
      <c r="AP402" s="206"/>
      <c r="AQ402" s="206"/>
      <c r="AR402" s="206"/>
      <c r="AS402" s="206"/>
      <c r="AT402" s="206"/>
      <c r="AU402" s="206"/>
      <c r="AV402" s="206"/>
      <c r="AW402" s="206"/>
      <c r="AX402" s="206"/>
      <c r="AY402" s="206"/>
      <c r="AZ402" s="206"/>
      <c r="BA402" s="206"/>
      <c r="BB402" s="206"/>
      <c r="BC402" s="206"/>
      <c r="BD402" s="206"/>
      <c r="BE402" s="206"/>
      <c r="BF402" s="206"/>
      <c r="BG402" s="206"/>
      <c r="BH402" s="206"/>
      <c r="BI402" s="206"/>
      <c r="BJ402" s="206"/>
      <c r="BK402" s="206"/>
      <c r="BL402" s="206"/>
      <c r="BM402" s="206"/>
      <c r="BN402" s="206"/>
      <c r="BO402" s="206"/>
      <c r="BP402" s="206"/>
      <c r="BQ402" s="206"/>
      <c r="BR402" s="206"/>
      <c r="BS402" s="206"/>
      <c r="BT402" s="206"/>
      <c r="BU402" s="206"/>
      <c r="BV402" s="206"/>
      <c r="BW402" s="206"/>
      <c r="BX402" s="206"/>
      <c r="BY402" s="206"/>
      <c r="BZ402" s="206"/>
      <c r="CA402" s="206"/>
      <c r="CB402" s="206"/>
      <c r="CC402" s="206"/>
    </row>
    <row r="403" spans="28:81" ht="17.25">
      <c r="AB403" s="206"/>
      <c r="AC403" s="206"/>
      <c r="AD403" s="206"/>
      <c r="AE403" s="206"/>
      <c r="AF403" s="206"/>
      <c r="AG403" s="206"/>
      <c r="AH403" s="206"/>
      <c r="AI403" s="206"/>
      <c r="AJ403" s="206"/>
      <c r="AK403" s="206"/>
      <c r="AL403" s="206"/>
      <c r="AM403" s="206"/>
      <c r="AN403" s="206"/>
      <c r="AO403" s="206"/>
      <c r="AP403" s="206"/>
      <c r="AQ403" s="206"/>
      <c r="AR403" s="206"/>
      <c r="AS403" s="206"/>
      <c r="AT403" s="206"/>
      <c r="AU403" s="206"/>
      <c r="AV403" s="206"/>
      <c r="AW403" s="206"/>
      <c r="AX403" s="206"/>
      <c r="AY403" s="206"/>
      <c r="AZ403" s="206"/>
      <c r="BA403" s="206"/>
      <c r="BB403" s="206"/>
      <c r="BC403" s="206"/>
      <c r="BD403" s="206"/>
      <c r="BE403" s="206"/>
      <c r="BF403" s="206"/>
      <c r="BG403" s="206"/>
      <c r="BH403" s="206"/>
      <c r="BI403" s="206"/>
      <c r="BJ403" s="206"/>
      <c r="BK403" s="206"/>
      <c r="BL403" s="206"/>
      <c r="BM403" s="206"/>
      <c r="BN403" s="206"/>
      <c r="BO403" s="206"/>
      <c r="BP403" s="206"/>
      <c r="BQ403" s="206"/>
      <c r="BR403" s="206"/>
      <c r="BS403" s="206"/>
      <c r="BT403" s="206"/>
      <c r="BU403" s="206"/>
      <c r="BV403" s="206"/>
      <c r="BW403" s="206"/>
      <c r="BX403" s="206"/>
      <c r="BY403" s="206"/>
      <c r="BZ403" s="206"/>
      <c r="CA403" s="206"/>
      <c r="CB403" s="206"/>
      <c r="CC403" s="206"/>
    </row>
    <row r="404" spans="28:81" ht="17.25">
      <c r="AB404" s="206"/>
      <c r="AC404" s="206"/>
      <c r="AD404" s="206"/>
      <c r="AE404" s="206"/>
      <c r="AF404" s="206"/>
      <c r="AG404" s="206"/>
      <c r="AH404" s="206"/>
      <c r="AI404" s="206"/>
      <c r="AJ404" s="206"/>
      <c r="AK404" s="206"/>
      <c r="AL404" s="206"/>
      <c r="AM404" s="206"/>
      <c r="AN404" s="206"/>
      <c r="AO404" s="206"/>
      <c r="AP404" s="206"/>
      <c r="AQ404" s="206"/>
      <c r="AR404" s="206"/>
      <c r="AS404" s="206"/>
      <c r="AT404" s="206"/>
      <c r="AU404" s="206"/>
      <c r="AV404" s="206"/>
      <c r="AW404" s="206"/>
      <c r="AX404" s="206"/>
      <c r="AY404" s="206"/>
      <c r="AZ404" s="206"/>
      <c r="BA404" s="206"/>
      <c r="BB404" s="206"/>
      <c r="BC404" s="206"/>
      <c r="BD404" s="206"/>
      <c r="BE404" s="206"/>
      <c r="BF404" s="206"/>
      <c r="BG404" s="206"/>
      <c r="BH404" s="206"/>
      <c r="BI404" s="206"/>
      <c r="BJ404" s="206"/>
      <c r="BK404" s="206"/>
      <c r="BL404" s="206"/>
      <c r="BM404" s="206"/>
      <c r="BN404" s="206"/>
      <c r="BO404" s="206"/>
      <c r="BP404" s="206"/>
      <c r="BQ404" s="206"/>
      <c r="BR404" s="206"/>
      <c r="BS404" s="206"/>
      <c r="BT404" s="206"/>
      <c r="BU404" s="206"/>
      <c r="BV404" s="206"/>
      <c r="BW404" s="206"/>
      <c r="BX404" s="206"/>
      <c r="BY404" s="206"/>
      <c r="BZ404" s="206"/>
      <c r="CA404" s="206"/>
      <c r="CB404" s="206"/>
      <c r="CC404" s="206"/>
    </row>
    <row r="405" spans="28:81" ht="17.25">
      <c r="AB405" s="206"/>
      <c r="AC405" s="206"/>
      <c r="AD405" s="206"/>
      <c r="AE405" s="206"/>
      <c r="AF405" s="206"/>
      <c r="AG405" s="206"/>
      <c r="AH405" s="206"/>
      <c r="AI405" s="206"/>
      <c r="AJ405" s="206"/>
      <c r="AK405" s="206"/>
      <c r="AL405" s="206"/>
      <c r="AM405" s="206"/>
      <c r="AN405" s="206"/>
      <c r="AO405" s="206"/>
      <c r="AP405" s="206"/>
      <c r="AQ405" s="206"/>
      <c r="AR405" s="206"/>
      <c r="AS405" s="206"/>
      <c r="AT405" s="206"/>
      <c r="AU405" s="206"/>
      <c r="AV405" s="206"/>
      <c r="AW405" s="206"/>
      <c r="AX405" s="206"/>
      <c r="AY405" s="206"/>
      <c r="AZ405" s="206"/>
      <c r="BA405" s="206"/>
      <c r="BB405" s="206"/>
      <c r="BC405" s="206"/>
      <c r="BD405" s="206"/>
      <c r="BE405" s="206"/>
      <c r="BF405" s="206"/>
      <c r="BG405" s="206"/>
      <c r="BH405" s="206"/>
      <c r="BI405" s="206"/>
      <c r="BJ405" s="206"/>
      <c r="BK405" s="206"/>
      <c r="BL405" s="206"/>
      <c r="BM405" s="206"/>
      <c r="BN405" s="206"/>
      <c r="BO405" s="206"/>
      <c r="BP405" s="206"/>
      <c r="BQ405" s="206"/>
      <c r="BR405" s="206"/>
      <c r="BS405" s="206"/>
      <c r="BT405" s="206"/>
      <c r="BU405" s="206"/>
      <c r="BV405" s="206"/>
      <c r="BW405" s="206"/>
      <c r="BX405" s="206"/>
      <c r="BY405" s="206"/>
      <c r="BZ405" s="206"/>
      <c r="CA405" s="206"/>
      <c r="CB405" s="206"/>
      <c r="CC405" s="206"/>
    </row>
    <row r="406" spans="28:81" ht="17.25">
      <c r="AB406" s="206"/>
      <c r="AC406" s="206"/>
      <c r="AD406" s="206"/>
      <c r="AE406" s="206"/>
      <c r="AF406" s="206"/>
      <c r="AG406" s="206"/>
      <c r="AH406" s="206"/>
      <c r="AI406" s="206"/>
      <c r="AJ406" s="206"/>
      <c r="AK406" s="206"/>
      <c r="AL406" s="206"/>
      <c r="AM406" s="206"/>
      <c r="AN406" s="206"/>
      <c r="AO406" s="206"/>
      <c r="AP406" s="206"/>
      <c r="AQ406" s="206"/>
      <c r="AR406" s="206"/>
      <c r="AS406" s="206"/>
      <c r="AT406" s="206"/>
      <c r="AU406" s="206"/>
      <c r="AV406" s="206"/>
      <c r="AW406" s="206"/>
      <c r="AX406" s="206"/>
      <c r="AY406" s="206"/>
      <c r="AZ406" s="206"/>
      <c r="BA406" s="206"/>
      <c r="BB406" s="206"/>
      <c r="BC406" s="206"/>
      <c r="BD406" s="206"/>
      <c r="BE406" s="206"/>
      <c r="BF406" s="206"/>
      <c r="BG406" s="206"/>
      <c r="BH406" s="206"/>
      <c r="BI406" s="206"/>
      <c r="BJ406" s="206"/>
      <c r="BK406" s="206"/>
      <c r="BL406" s="206"/>
      <c r="BM406" s="206"/>
      <c r="BN406" s="206"/>
      <c r="BO406" s="206"/>
      <c r="BP406" s="206"/>
      <c r="BQ406" s="206"/>
      <c r="BR406" s="206"/>
      <c r="BS406" s="206"/>
      <c r="BT406" s="206"/>
      <c r="BU406" s="206"/>
      <c r="BV406" s="206"/>
      <c r="BW406" s="206"/>
      <c r="BX406" s="206"/>
      <c r="BY406" s="206"/>
      <c r="BZ406" s="206"/>
      <c r="CA406" s="206"/>
      <c r="CB406" s="206"/>
      <c r="CC406" s="206"/>
    </row>
    <row r="407" spans="28:81" ht="17.25">
      <c r="AB407" s="206"/>
      <c r="AC407" s="206"/>
      <c r="AD407" s="206"/>
      <c r="AE407" s="206"/>
      <c r="AF407" s="206"/>
      <c r="AG407" s="206"/>
      <c r="AH407" s="206"/>
      <c r="AI407" s="206"/>
      <c r="AJ407" s="206"/>
      <c r="AK407" s="206"/>
      <c r="AL407" s="206"/>
      <c r="AM407" s="206"/>
      <c r="AN407" s="206"/>
      <c r="AO407" s="206"/>
      <c r="AP407" s="206"/>
      <c r="AQ407" s="206"/>
      <c r="AR407" s="206"/>
      <c r="AS407" s="206"/>
      <c r="AT407" s="206"/>
      <c r="AU407" s="206"/>
      <c r="AV407" s="206"/>
      <c r="AW407" s="206"/>
      <c r="AX407" s="206"/>
      <c r="AY407" s="206"/>
      <c r="AZ407" s="206"/>
      <c r="BA407" s="206"/>
      <c r="BB407" s="206"/>
      <c r="BC407" s="206"/>
      <c r="BD407" s="206"/>
      <c r="BE407" s="206"/>
      <c r="BF407" s="206"/>
      <c r="BG407" s="206"/>
      <c r="BH407" s="206"/>
      <c r="BI407" s="206"/>
      <c r="BJ407" s="206"/>
      <c r="BK407" s="206"/>
      <c r="BL407" s="206"/>
      <c r="BM407" s="206"/>
      <c r="BN407" s="206"/>
      <c r="BO407" s="206"/>
      <c r="BP407" s="206"/>
      <c r="BQ407" s="206"/>
      <c r="BR407" s="206"/>
      <c r="BS407" s="206"/>
      <c r="BT407" s="206"/>
      <c r="BU407" s="206"/>
      <c r="BV407" s="206"/>
      <c r="BW407" s="206"/>
      <c r="BX407" s="206"/>
      <c r="BY407" s="206"/>
      <c r="BZ407" s="206"/>
      <c r="CA407" s="206"/>
      <c r="CB407" s="206"/>
      <c r="CC407" s="206"/>
    </row>
    <row r="408" spans="28:81" ht="17.25">
      <c r="AB408" s="206"/>
      <c r="AC408" s="206"/>
      <c r="AD408" s="206"/>
      <c r="AE408" s="206"/>
      <c r="AF408" s="206"/>
      <c r="AG408" s="206"/>
      <c r="AH408" s="206"/>
      <c r="AI408" s="206"/>
      <c r="AJ408" s="206"/>
      <c r="AK408" s="206"/>
      <c r="AL408" s="206"/>
      <c r="AM408" s="206"/>
      <c r="AN408" s="206"/>
      <c r="AO408" s="206"/>
      <c r="AP408" s="206"/>
      <c r="AQ408" s="206"/>
      <c r="AR408" s="206"/>
      <c r="AS408" s="206"/>
      <c r="AT408" s="206"/>
      <c r="AU408" s="206"/>
      <c r="AV408" s="206"/>
      <c r="AW408" s="206"/>
      <c r="AX408" s="206"/>
      <c r="AY408" s="206"/>
      <c r="AZ408" s="206"/>
      <c r="BA408" s="206"/>
      <c r="BB408" s="206"/>
      <c r="BC408" s="206"/>
      <c r="BD408" s="206"/>
      <c r="BE408" s="206"/>
      <c r="BF408" s="206"/>
      <c r="BG408" s="206"/>
      <c r="BH408" s="206"/>
      <c r="BI408" s="206"/>
      <c r="BJ408" s="206"/>
      <c r="BK408" s="206"/>
      <c r="BL408" s="206"/>
      <c r="BM408" s="206"/>
      <c r="BN408" s="206"/>
      <c r="BO408" s="206"/>
      <c r="BP408" s="206"/>
      <c r="BQ408" s="206"/>
      <c r="BR408" s="206"/>
      <c r="BS408" s="206"/>
      <c r="BT408" s="206"/>
      <c r="BU408" s="206"/>
      <c r="BV408" s="206"/>
      <c r="BW408" s="206"/>
      <c r="BX408" s="206"/>
      <c r="BY408" s="206"/>
      <c r="BZ408" s="206"/>
      <c r="CA408" s="206"/>
      <c r="CB408" s="206"/>
      <c r="CC408" s="206"/>
    </row>
    <row r="409" spans="28:81" ht="17.25">
      <c r="AB409" s="206"/>
      <c r="AC409" s="206"/>
      <c r="AD409" s="206"/>
      <c r="AE409" s="206"/>
      <c r="AF409" s="206"/>
      <c r="AG409" s="206"/>
      <c r="AH409" s="206"/>
      <c r="AI409" s="206"/>
      <c r="AJ409" s="206"/>
      <c r="AK409" s="206"/>
      <c r="AL409" s="206"/>
      <c r="AM409" s="206"/>
      <c r="AN409" s="206"/>
      <c r="AO409" s="206"/>
      <c r="AP409" s="206"/>
      <c r="AQ409" s="206"/>
      <c r="AR409" s="206"/>
      <c r="AS409" s="206"/>
      <c r="AT409" s="206"/>
      <c r="AU409" s="206"/>
      <c r="AV409" s="206"/>
      <c r="AW409" s="206"/>
      <c r="AX409" s="206"/>
      <c r="AY409" s="206"/>
      <c r="AZ409" s="206"/>
      <c r="BA409" s="206"/>
      <c r="BB409" s="206"/>
      <c r="BC409" s="206"/>
      <c r="BD409" s="206"/>
      <c r="BE409" s="206"/>
      <c r="BF409" s="206"/>
      <c r="BG409" s="206"/>
      <c r="BH409" s="206"/>
      <c r="BI409" s="206"/>
      <c r="BJ409" s="206"/>
      <c r="BK409" s="206"/>
      <c r="BL409" s="206"/>
      <c r="BM409" s="206"/>
      <c r="BN409" s="206"/>
      <c r="BO409" s="206"/>
      <c r="BP409" s="206"/>
      <c r="BQ409" s="206"/>
      <c r="BR409" s="206"/>
      <c r="BS409" s="206"/>
      <c r="BT409" s="206"/>
      <c r="BU409" s="206"/>
      <c r="BV409" s="206"/>
      <c r="BW409" s="206"/>
      <c r="BX409" s="206"/>
      <c r="BY409" s="206"/>
      <c r="BZ409" s="206"/>
      <c r="CA409" s="206"/>
      <c r="CB409" s="206"/>
      <c r="CC409" s="206"/>
    </row>
    <row r="410" spans="28:81" ht="17.25">
      <c r="AB410" s="206"/>
      <c r="AC410" s="206"/>
      <c r="AD410" s="206"/>
      <c r="AE410" s="206"/>
      <c r="AF410" s="206"/>
      <c r="AG410" s="206"/>
      <c r="AH410" s="206"/>
      <c r="AI410" s="206"/>
      <c r="AJ410" s="206"/>
      <c r="AK410" s="206"/>
      <c r="AL410" s="206"/>
      <c r="AM410" s="206"/>
      <c r="AN410" s="206"/>
      <c r="AO410" s="206"/>
      <c r="AP410" s="206"/>
      <c r="AQ410" s="206"/>
      <c r="AR410" s="206"/>
      <c r="AS410" s="206"/>
      <c r="AT410" s="206"/>
      <c r="AU410" s="206"/>
      <c r="AV410" s="206"/>
      <c r="AW410" s="206"/>
      <c r="AX410" s="206"/>
      <c r="AY410" s="206"/>
      <c r="AZ410" s="206"/>
      <c r="BA410" s="206"/>
      <c r="BB410" s="206"/>
      <c r="BC410" s="206"/>
      <c r="BD410" s="206"/>
      <c r="BE410" s="206"/>
      <c r="BF410" s="206"/>
      <c r="BG410" s="206"/>
      <c r="BH410" s="206"/>
      <c r="BI410" s="206"/>
      <c r="BJ410" s="206"/>
      <c r="BK410" s="206"/>
      <c r="BL410" s="206"/>
      <c r="BM410" s="206"/>
      <c r="BN410" s="206"/>
      <c r="BO410" s="206"/>
      <c r="BP410" s="206"/>
      <c r="BQ410" s="206"/>
      <c r="BR410" s="206"/>
      <c r="BS410" s="206"/>
      <c r="BT410" s="206"/>
      <c r="BU410" s="206"/>
      <c r="BV410" s="206"/>
      <c r="BW410" s="206"/>
      <c r="BX410" s="206"/>
      <c r="BY410" s="206"/>
      <c r="BZ410" s="206"/>
      <c r="CA410" s="206"/>
      <c r="CB410" s="206"/>
      <c r="CC410" s="206"/>
    </row>
    <row r="411" spans="28:81" ht="17.25">
      <c r="AB411" s="206"/>
      <c r="AC411" s="206"/>
      <c r="AD411" s="206"/>
      <c r="AE411" s="206"/>
      <c r="AF411" s="206"/>
      <c r="AG411" s="206"/>
      <c r="AH411" s="206"/>
      <c r="AI411" s="206"/>
      <c r="AJ411" s="206"/>
      <c r="AK411" s="206"/>
      <c r="AL411" s="206"/>
      <c r="AM411" s="206"/>
      <c r="AN411" s="206"/>
      <c r="AO411" s="206"/>
      <c r="AP411" s="206"/>
      <c r="AQ411" s="206"/>
      <c r="AR411" s="206"/>
      <c r="AS411" s="206"/>
      <c r="AT411" s="206"/>
      <c r="AU411" s="206"/>
      <c r="AV411" s="206"/>
      <c r="AW411" s="206"/>
      <c r="AX411" s="206"/>
      <c r="AY411" s="206"/>
      <c r="AZ411" s="206"/>
      <c r="BA411" s="206"/>
      <c r="BB411" s="206"/>
      <c r="BC411" s="206"/>
      <c r="BD411" s="206"/>
      <c r="BE411" s="206"/>
      <c r="BF411" s="206"/>
      <c r="BG411" s="206"/>
      <c r="BH411" s="206"/>
      <c r="BI411" s="206"/>
      <c r="BJ411" s="206"/>
      <c r="BK411" s="206"/>
      <c r="BL411" s="206"/>
      <c r="BM411" s="206"/>
      <c r="BN411" s="206"/>
      <c r="BO411" s="206"/>
      <c r="BP411" s="206"/>
      <c r="BQ411" s="206"/>
      <c r="BR411" s="206"/>
      <c r="BS411" s="206"/>
      <c r="BT411" s="206"/>
      <c r="BU411" s="206"/>
      <c r="BV411" s="206"/>
      <c r="BW411" s="206"/>
      <c r="BX411" s="206"/>
      <c r="BY411" s="206"/>
      <c r="BZ411" s="206"/>
      <c r="CA411" s="206"/>
      <c r="CB411" s="206"/>
      <c r="CC411" s="206"/>
    </row>
    <row r="412" spans="28:81" ht="17.25">
      <c r="AB412" s="206"/>
      <c r="AC412" s="206"/>
      <c r="AD412" s="206"/>
      <c r="AE412" s="206"/>
      <c r="AF412" s="206"/>
      <c r="AG412" s="206"/>
      <c r="AH412" s="206"/>
      <c r="AI412" s="206"/>
      <c r="AJ412" s="206"/>
      <c r="AK412" s="206"/>
      <c r="AL412" s="206"/>
      <c r="AM412" s="206"/>
      <c r="AN412" s="206"/>
      <c r="AO412" s="206"/>
      <c r="AP412" s="206"/>
      <c r="AQ412" s="206"/>
      <c r="AR412" s="206"/>
      <c r="AS412" s="206"/>
      <c r="AT412" s="206"/>
      <c r="AU412" s="206"/>
      <c r="AV412" s="206"/>
      <c r="AW412" s="206"/>
      <c r="AX412" s="206"/>
      <c r="AY412" s="206"/>
      <c r="AZ412" s="206"/>
      <c r="BA412" s="206"/>
      <c r="BB412" s="206"/>
      <c r="BC412" s="206"/>
      <c r="BD412" s="206"/>
      <c r="BE412" s="206"/>
      <c r="BF412" s="206"/>
      <c r="BG412" s="206"/>
      <c r="BH412" s="206"/>
      <c r="BI412" s="206"/>
      <c r="BJ412" s="206"/>
      <c r="BK412" s="206"/>
      <c r="BL412" s="206"/>
      <c r="BM412" s="206"/>
      <c r="BN412" s="206"/>
      <c r="BO412" s="206"/>
      <c r="BP412" s="206"/>
      <c r="BQ412" s="206"/>
      <c r="BR412" s="206"/>
      <c r="BS412" s="206"/>
      <c r="BT412" s="206"/>
      <c r="BU412" s="206"/>
      <c r="BV412" s="206"/>
      <c r="BW412" s="206"/>
      <c r="BX412" s="206"/>
      <c r="BY412" s="206"/>
      <c r="BZ412" s="206"/>
      <c r="CA412" s="206"/>
      <c r="CB412" s="206"/>
      <c r="CC412" s="206"/>
    </row>
    <row r="413" spans="28:81" ht="17.25">
      <c r="AB413" s="206"/>
      <c r="AC413" s="206"/>
      <c r="AD413" s="206"/>
      <c r="AE413" s="206"/>
      <c r="AF413" s="206"/>
      <c r="AG413" s="206"/>
      <c r="AH413" s="206"/>
      <c r="AI413" s="206"/>
      <c r="AJ413" s="206"/>
      <c r="AK413" s="206"/>
      <c r="AL413" s="206"/>
      <c r="AM413" s="206"/>
      <c r="AN413" s="206"/>
      <c r="AO413" s="206"/>
      <c r="AP413" s="206"/>
      <c r="AQ413" s="206"/>
      <c r="AR413" s="206"/>
      <c r="AS413" s="206"/>
      <c r="AT413" s="206"/>
      <c r="AU413" s="206"/>
      <c r="AV413" s="206"/>
      <c r="AW413" s="206"/>
      <c r="AX413" s="206"/>
      <c r="AY413" s="206"/>
      <c r="AZ413" s="206"/>
      <c r="BA413" s="206"/>
      <c r="BB413" s="206"/>
      <c r="BC413" s="206"/>
      <c r="BD413" s="206"/>
      <c r="BE413" s="206"/>
      <c r="BF413" s="206"/>
      <c r="BG413" s="206"/>
      <c r="BH413" s="206"/>
      <c r="BI413" s="206"/>
      <c r="BJ413" s="206"/>
      <c r="BK413" s="206"/>
      <c r="BL413" s="206"/>
      <c r="BM413" s="206"/>
      <c r="BN413" s="206"/>
      <c r="BO413" s="206"/>
      <c r="BP413" s="206"/>
      <c r="BQ413" s="206"/>
      <c r="BR413" s="206"/>
      <c r="BS413" s="206"/>
      <c r="BT413" s="206"/>
      <c r="BU413" s="206"/>
      <c r="BV413" s="206"/>
      <c r="BW413" s="206"/>
      <c r="BX413" s="206"/>
      <c r="BY413" s="206"/>
      <c r="BZ413" s="206"/>
      <c r="CA413" s="206"/>
      <c r="CB413" s="206"/>
      <c r="CC413" s="206"/>
    </row>
    <row r="414" spans="28:81" ht="17.25">
      <c r="AB414" s="206"/>
      <c r="AC414" s="206"/>
      <c r="AD414" s="206"/>
      <c r="AE414" s="206"/>
      <c r="AF414" s="206"/>
      <c r="AG414" s="206"/>
      <c r="AH414" s="206"/>
      <c r="AI414" s="206"/>
      <c r="AJ414" s="206"/>
      <c r="AK414" s="206"/>
      <c r="AL414" s="206"/>
      <c r="AM414" s="206"/>
      <c r="AN414" s="206"/>
      <c r="AO414" s="206"/>
      <c r="AP414" s="206"/>
      <c r="AQ414" s="206"/>
      <c r="AR414" s="206"/>
      <c r="AS414" s="206"/>
      <c r="AT414" s="206"/>
      <c r="AU414" s="206"/>
      <c r="AV414" s="206"/>
      <c r="AW414" s="206"/>
      <c r="AX414" s="206"/>
      <c r="AY414" s="206"/>
      <c r="AZ414" s="206"/>
      <c r="BA414" s="206"/>
      <c r="BB414" s="206"/>
      <c r="BC414" s="206"/>
      <c r="BD414" s="206"/>
      <c r="BE414" s="206"/>
      <c r="BF414" s="206"/>
      <c r="BG414" s="206"/>
      <c r="BH414" s="206"/>
      <c r="BI414" s="206"/>
      <c r="BJ414" s="206"/>
      <c r="BK414" s="206"/>
      <c r="BL414" s="206"/>
      <c r="BM414" s="206"/>
      <c r="BN414" s="206"/>
      <c r="BO414" s="206"/>
      <c r="BP414" s="206"/>
      <c r="BQ414" s="206"/>
      <c r="BR414" s="206"/>
      <c r="BS414" s="206"/>
      <c r="BT414" s="206"/>
      <c r="BU414" s="206"/>
      <c r="BV414" s="206"/>
      <c r="BW414" s="206"/>
      <c r="BX414" s="206"/>
      <c r="BY414" s="206"/>
      <c r="BZ414" s="206"/>
      <c r="CA414" s="206"/>
      <c r="CB414" s="206"/>
      <c r="CC414" s="206"/>
    </row>
    <row r="415" spans="28:81" ht="17.25">
      <c r="AB415" s="206"/>
      <c r="AC415" s="206"/>
      <c r="AD415" s="206"/>
      <c r="AE415" s="206"/>
      <c r="AF415" s="206"/>
      <c r="AG415" s="206"/>
      <c r="AH415" s="206"/>
      <c r="AI415" s="206"/>
      <c r="AJ415" s="206"/>
      <c r="AK415" s="206"/>
      <c r="AL415" s="206"/>
      <c r="AM415" s="206"/>
      <c r="AN415" s="206"/>
      <c r="AO415" s="206"/>
      <c r="AP415" s="206"/>
      <c r="AQ415" s="206"/>
      <c r="AR415" s="206"/>
      <c r="AS415" s="206"/>
      <c r="AT415" s="206"/>
      <c r="AU415" s="206"/>
      <c r="AV415" s="206"/>
      <c r="AW415" s="206"/>
      <c r="AX415" s="206"/>
      <c r="AY415" s="206"/>
      <c r="AZ415" s="206"/>
      <c r="BA415" s="206"/>
      <c r="BB415" s="206"/>
      <c r="BC415" s="206"/>
      <c r="BD415" s="206"/>
      <c r="BE415" s="206"/>
      <c r="BF415" s="206"/>
      <c r="BG415" s="206"/>
      <c r="BH415" s="206"/>
      <c r="BI415" s="206"/>
      <c r="BJ415" s="206"/>
      <c r="BK415" s="206"/>
      <c r="BL415" s="206"/>
      <c r="BM415" s="206"/>
      <c r="BN415" s="206"/>
      <c r="BO415" s="206"/>
      <c r="BP415" s="206"/>
      <c r="BQ415" s="206"/>
      <c r="BR415" s="206"/>
      <c r="BS415" s="206"/>
      <c r="BT415" s="206"/>
      <c r="BU415" s="206"/>
      <c r="BV415" s="206"/>
      <c r="BW415" s="206"/>
      <c r="BX415" s="206"/>
      <c r="BY415" s="206"/>
      <c r="BZ415" s="206"/>
      <c r="CA415" s="206"/>
      <c r="CB415" s="206"/>
      <c r="CC415" s="206"/>
    </row>
    <row r="416" spans="28:81" ht="17.25">
      <c r="AB416" s="206"/>
      <c r="AC416" s="206"/>
      <c r="AD416" s="206"/>
      <c r="AE416" s="206"/>
      <c r="AF416" s="206"/>
      <c r="AG416" s="206"/>
      <c r="AH416" s="206"/>
      <c r="AI416" s="206"/>
      <c r="AJ416" s="206"/>
      <c r="AK416" s="206"/>
      <c r="AL416" s="206"/>
      <c r="AM416" s="206"/>
      <c r="AN416" s="206"/>
      <c r="AO416" s="206"/>
      <c r="AP416" s="206"/>
      <c r="AQ416" s="206"/>
      <c r="AR416" s="206"/>
      <c r="AS416" s="206"/>
      <c r="AT416" s="206"/>
      <c r="AU416" s="206"/>
      <c r="AV416" s="206"/>
      <c r="AW416" s="206"/>
      <c r="AX416" s="206"/>
      <c r="AY416" s="206"/>
      <c r="AZ416" s="206"/>
      <c r="BA416" s="206"/>
      <c r="BB416" s="206"/>
      <c r="BC416" s="206"/>
      <c r="BD416" s="206"/>
      <c r="BE416" s="206"/>
      <c r="BF416" s="206"/>
      <c r="BG416" s="206"/>
      <c r="BH416" s="206"/>
      <c r="BI416" s="206"/>
      <c r="BJ416" s="206"/>
      <c r="BK416" s="206"/>
      <c r="BL416" s="206"/>
      <c r="BM416" s="206"/>
      <c r="BN416" s="206"/>
      <c r="BO416" s="206"/>
      <c r="BP416" s="206"/>
      <c r="BQ416" s="206"/>
      <c r="BR416" s="206"/>
      <c r="BS416" s="206"/>
      <c r="BT416" s="206"/>
      <c r="BU416" s="206"/>
      <c r="BV416" s="206"/>
      <c r="BW416" s="206"/>
      <c r="BX416" s="206"/>
      <c r="BY416" s="206"/>
      <c r="BZ416" s="206"/>
      <c r="CA416" s="206"/>
      <c r="CB416" s="206"/>
      <c r="CC416" s="206"/>
    </row>
    <row r="417" spans="28:81" ht="17.25">
      <c r="AB417" s="206"/>
      <c r="AC417" s="206"/>
      <c r="AD417" s="206"/>
      <c r="AE417" s="206"/>
      <c r="AF417" s="206"/>
      <c r="AG417" s="206"/>
      <c r="AH417" s="206"/>
      <c r="AI417" s="206"/>
      <c r="AJ417" s="206"/>
      <c r="AK417" s="206"/>
      <c r="AL417" s="206"/>
      <c r="AM417" s="206"/>
      <c r="AN417" s="206"/>
      <c r="AO417" s="206"/>
      <c r="AP417" s="206"/>
      <c r="AQ417" s="206"/>
      <c r="AR417" s="206"/>
      <c r="AS417" s="206"/>
      <c r="AT417" s="206"/>
      <c r="AU417" s="206"/>
      <c r="AV417" s="206"/>
      <c r="AW417" s="206"/>
      <c r="AX417" s="206"/>
      <c r="AY417" s="206"/>
      <c r="AZ417" s="206"/>
      <c r="BA417" s="206"/>
      <c r="BB417" s="206"/>
      <c r="BC417" s="206"/>
      <c r="BD417" s="206"/>
      <c r="BE417" s="206"/>
      <c r="BF417" s="206"/>
      <c r="BG417" s="206"/>
      <c r="BH417" s="206"/>
      <c r="BI417" s="206"/>
      <c r="BJ417" s="206"/>
      <c r="BK417" s="206"/>
      <c r="BL417" s="206"/>
      <c r="BM417" s="206"/>
      <c r="BN417" s="206"/>
      <c r="BO417" s="206"/>
      <c r="BP417" s="206"/>
      <c r="BQ417" s="206"/>
      <c r="BR417" s="206"/>
      <c r="BS417" s="206"/>
      <c r="BT417" s="206"/>
      <c r="BU417" s="206"/>
      <c r="BV417" s="206"/>
      <c r="BW417" s="206"/>
      <c r="BX417" s="206"/>
      <c r="BY417" s="206"/>
      <c r="BZ417" s="206"/>
      <c r="CA417" s="206"/>
      <c r="CB417" s="206"/>
      <c r="CC417" s="206"/>
    </row>
    <row r="418" spans="28:81" ht="17.25">
      <c r="AB418" s="206"/>
      <c r="AC418" s="206"/>
      <c r="AD418" s="206"/>
      <c r="AE418" s="206"/>
      <c r="AF418" s="206"/>
      <c r="AG418" s="206"/>
      <c r="AH418" s="206"/>
      <c r="AI418" s="206"/>
      <c r="AJ418" s="206"/>
      <c r="AK418" s="206"/>
      <c r="AL418" s="206"/>
      <c r="AM418" s="206"/>
      <c r="AN418" s="206"/>
      <c r="AO418" s="206"/>
      <c r="AP418" s="206"/>
      <c r="AQ418" s="206"/>
      <c r="AR418" s="206"/>
      <c r="AS418" s="206"/>
      <c r="AT418" s="206"/>
      <c r="AU418" s="206"/>
      <c r="AV418" s="206"/>
      <c r="AW418" s="206"/>
      <c r="AX418" s="206"/>
      <c r="AY418" s="206"/>
      <c r="AZ418" s="206"/>
      <c r="BA418" s="206"/>
      <c r="BB418" s="206"/>
      <c r="BC418" s="206"/>
      <c r="BD418" s="206"/>
      <c r="BE418" s="206"/>
      <c r="BF418" s="206"/>
      <c r="BG418" s="206"/>
      <c r="BH418" s="206"/>
      <c r="BI418" s="206"/>
      <c r="BJ418" s="206"/>
      <c r="BK418" s="206"/>
      <c r="BL418" s="206"/>
      <c r="BM418" s="206"/>
      <c r="BN418" s="206"/>
      <c r="BO418" s="206"/>
      <c r="BP418" s="206"/>
      <c r="BQ418" s="206"/>
      <c r="BR418" s="206"/>
      <c r="BS418" s="206"/>
      <c r="BT418" s="206"/>
      <c r="BU418" s="206"/>
      <c r="BV418" s="206"/>
      <c r="BW418" s="206"/>
      <c r="BX418" s="206"/>
      <c r="BY418" s="206"/>
      <c r="BZ418" s="206"/>
      <c r="CA418" s="206"/>
      <c r="CB418" s="206"/>
      <c r="CC418" s="206"/>
    </row>
    <row r="419" spans="28:81" ht="17.25">
      <c r="AB419" s="206"/>
      <c r="AC419" s="206"/>
      <c r="AD419" s="206"/>
      <c r="AE419" s="206"/>
      <c r="AF419" s="206"/>
      <c r="AG419" s="206"/>
      <c r="AH419" s="206"/>
      <c r="AI419" s="206"/>
      <c r="AJ419" s="206"/>
      <c r="AK419" s="206"/>
      <c r="AL419" s="206"/>
      <c r="AM419" s="206"/>
      <c r="AN419" s="206"/>
      <c r="AO419" s="206"/>
      <c r="AP419" s="206"/>
      <c r="AQ419" s="206"/>
      <c r="AR419" s="206"/>
      <c r="AS419" s="206"/>
      <c r="AT419" s="206"/>
      <c r="AU419" s="206"/>
      <c r="AV419" s="206"/>
      <c r="AW419" s="206"/>
      <c r="AX419" s="206"/>
      <c r="AY419" s="206"/>
      <c r="AZ419" s="206"/>
      <c r="BA419" s="206"/>
      <c r="BB419" s="206"/>
      <c r="BC419" s="206"/>
      <c r="BD419" s="206"/>
      <c r="BE419" s="206"/>
      <c r="BF419" s="206"/>
      <c r="BG419" s="206"/>
      <c r="BH419" s="206"/>
      <c r="BI419" s="206"/>
      <c r="BJ419" s="206"/>
      <c r="BK419" s="206"/>
      <c r="BL419" s="206"/>
      <c r="BM419" s="206"/>
      <c r="BN419" s="206"/>
      <c r="BO419" s="206"/>
      <c r="BP419" s="206"/>
      <c r="BQ419" s="206"/>
      <c r="BR419" s="206"/>
      <c r="BS419" s="206"/>
      <c r="BT419" s="206"/>
      <c r="BU419" s="206"/>
      <c r="BV419" s="206"/>
      <c r="BW419" s="206"/>
      <c r="BX419" s="206"/>
      <c r="BY419" s="206"/>
      <c r="BZ419" s="206"/>
      <c r="CA419" s="206"/>
      <c r="CB419" s="206"/>
      <c r="CC419" s="206"/>
    </row>
    <row r="420" spans="28:81" ht="17.25">
      <c r="AB420" s="206"/>
      <c r="AC420" s="206"/>
      <c r="AD420" s="206"/>
      <c r="AE420" s="206"/>
      <c r="AF420" s="206"/>
      <c r="AG420" s="206"/>
      <c r="AH420" s="206"/>
      <c r="AI420" s="206"/>
      <c r="AJ420" s="206"/>
      <c r="AK420" s="206"/>
      <c r="AL420" s="206"/>
      <c r="AM420" s="206"/>
      <c r="AN420" s="206"/>
      <c r="AO420" s="206"/>
      <c r="AP420" s="206"/>
      <c r="AQ420" s="206"/>
      <c r="AR420" s="206"/>
      <c r="AS420" s="206"/>
      <c r="AT420" s="206"/>
      <c r="AU420" s="206"/>
      <c r="AV420" s="206"/>
      <c r="AW420" s="206"/>
      <c r="AX420" s="206"/>
      <c r="AY420" s="206"/>
      <c r="AZ420" s="206"/>
      <c r="BA420" s="206"/>
      <c r="BB420" s="206"/>
      <c r="BC420" s="206"/>
      <c r="BD420" s="206"/>
      <c r="BE420" s="206"/>
      <c r="BF420" s="206"/>
      <c r="BG420" s="206"/>
      <c r="BH420" s="206"/>
      <c r="BI420" s="206"/>
      <c r="BJ420" s="206"/>
      <c r="BK420" s="206"/>
      <c r="BL420" s="206"/>
      <c r="BM420" s="206"/>
      <c r="BN420" s="206"/>
      <c r="BO420" s="206"/>
      <c r="BP420" s="206"/>
      <c r="BQ420" s="206"/>
      <c r="BR420" s="206"/>
      <c r="BS420" s="206"/>
      <c r="BT420" s="206"/>
      <c r="BU420" s="206"/>
      <c r="BV420" s="206"/>
      <c r="BW420" s="206"/>
      <c r="BX420" s="206"/>
      <c r="BY420" s="206"/>
      <c r="BZ420" s="206"/>
      <c r="CA420" s="206"/>
      <c r="CB420" s="206"/>
      <c r="CC420" s="206"/>
    </row>
    <row r="421" spans="28:81" ht="17.25">
      <c r="AB421" s="206"/>
      <c r="AC421" s="206"/>
      <c r="AD421" s="206"/>
      <c r="AE421" s="206"/>
      <c r="AF421" s="206"/>
      <c r="AG421" s="206"/>
      <c r="AH421" s="206"/>
      <c r="AI421" s="206"/>
      <c r="AJ421" s="206"/>
      <c r="AK421" s="206"/>
      <c r="AL421" s="206"/>
      <c r="AM421" s="206"/>
      <c r="AN421" s="206"/>
      <c r="AO421" s="206"/>
      <c r="AP421" s="206"/>
      <c r="AQ421" s="206"/>
      <c r="AR421" s="206"/>
      <c r="AS421" s="206"/>
      <c r="AT421" s="206"/>
      <c r="AU421" s="206"/>
      <c r="AV421" s="206"/>
      <c r="AW421" s="206"/>
      <c r="AX421" s="206"/>
      <c r="AY421" s="206"/>
      <c r="AZ421" s="206"/>
      <c r="BA421" s="206"/>
      <c r="BB421" s="206"/>
      <c r="BC421" s="206"/>
      <c r="BD421" s="206"/>
      <c r="BE421" s="206"/>
      <c r="BF421" s="206"/>
      <c r="BG421" s="206"/>
      <c r="BH421" s="206"/>
      <c r="BI421" s="206"/>
      <c r="BJ421" s="206"/>
      <c r="BK421" s="206"/>
      <c r="BL421" s="206"/>
      <c r="BM421" s="206"/>
      <c r="BN421" s="206"/>
      <c r="BO421" s="206"/>
      <c r="BP421" s="206"/>
      <c r="BQ421" s="206"/>
      <c r="BR421" s="206"/>
      <c r="BS421" s="206"/>
      <c r="BT421" s="206"/>
      <c r="BU421" s="206"/>
      <c r="BV421" s="206"/>
      <c r="BW421" s="206"/>
      <c r="BX421" s="206"/>
      <c r="BY421" s="206"/>
      <c r="BZ421" s="206"/>
      <c r="CA421" s="206"/>
      <c r="CB421" s="206"/>
      <c r="CC421" s="206"/>
    </row>
    <row r="422" spans="28:81" ht="17.25">
      <c r="AB422" s="206"/>
      <c r="AC422" s="206"/>
      <c r="AD422" s="206"/>
      <c r="AE422" s="206"/>
      <c r="AF422" s="206"/>
      <c r="AG422" s="206"/>
      <c r="AH422" s="206"/>
      <c r="AI422" s="206"/>
      <c r="AJ422" s="206"/>
      <c r="AK422" s="206"/>
      <c r="AL422" s="206"/>
      <c r="AM422" s="206"/>
      <c r="AN422" s="206"/>
      <c r="AO422" s="206"/>
      <c r="AP422" s="206"/>
      <c r="AQ422" s="206"/>
      <c r="AR422" s="206"/>
      <c r="AS422" s="206"/>
      <c r="AT422" s="206"/>
      <c r="AU422" s="206"/>
      <c r="AV422" s="206"/>
      <c r="AW422" s="206"/>
      <c r="AX422" s="206"/>
      <c r="AY422" s="206"/>
      <c r="AZ422" s="206"/>
      <c r="BA422" s="206"/>
      <c r="BB422" s="206"/>
      <c r="BC422" s="206"/>
      <c r="BD422" s="206"/>
      <c r="BE422" s="206"/>
      <c r="BF422" s="206"/>
      <c r="BG422" s="206"/>
      <c r="BH422" s="206"/>
      <c r="BI422" s="206"/>
      <c r="BJ422" s="206"/>
      <c r="BK422" s="206"/>
      <c r="BL422" s="206"/>
      <c r="BM422" s="206"/>
      <c r="BN422" s="206"/>
      <c r="BO422" s="206"/>
      <c r="BP422" s="206"/>
      <c r="BQ422" s="206"/>
      <c r="BR422" s="206"/>
      <c r="BS422" s="206"/>
      <c r="BT422" s="206"/>
      <c r="BU422" s="206"/>
      <c r="BV422" s="206"/>
      <c r="BW422" s="206"/>
      <c r="BX422" s="206"/>
      <c r="BY422" s="206"/>
      <c r="BZ422" s="206"/>
      <c r="CA422" s="206"/>
      <c r="CB422" s="206"/>
      <c r="CC422" s="206"/>
    </row>
    <row r="423" spans="28:81" ht="17.25">
      <c r="AB423" s="206"/>
      <c r="AC423" s="206"/>
      <c r="AD423" s="206"/>
      <c r="AE423" s="206"/>
      <c r="AF423" s="206"/>
      <c r="AG423" s="206"/>
      <c r="AH423" s="206"/>
      <c r="AI423" s="206"/>
      <c r="AJ423" s="206"/>
      <c r="AK423" s="206"/>
      <c r="AL423" s="206"/>
      <c r="AM423" s="206"/>
      <c r="AN423" s="206"/>
      <c r="AO423" s="206"/>
      <c r="AP423" s="206"/>
      <c r="AQ423" s="206"/>
      <c r="AR423" s="206"/>
      <c r="AS423" s="206"/>
      <c r="AT423" s="206"/>
      <c r="AU423" s="206"/>
      <c r="AV423" s="206"/>
      <c r="AW423" s="206"/>
      <c r="AX423" s="206"/>
      <c r="AY423" s="206"/>
      <c r="AZ423" s="206"/>
      <c r="BA423" s="206"/>
      <c r="BB423" s="206"/>
      <c r="BC423" s="206"/>
      <c r="BD423" s="206"/>
      <c r="BE423" s="206"/>
      <c r="BF423" s="206"/>
      <c r="BG423" s="206"/>
      <c r="BH423" s="206"/>
      <c r="BI423" s="206"/>
      <c r="BJ423" s="206"/>
      <c r="BK423" s="206"/>
      <c r="BL423" s="206"/>
      <c r="BM423" s="206"/>
      <c r="BN423" s="206"/>
      <c r="BO423" s="206"/>
      <c r="BP423" s="206"/>
      <c r="BQ423" s="206"/>
      <c r="BR423" s="206"/>
      <c r="BS423" s="206"/>
      <c r="BT423" s="206"/>
      <c r="BU423" s="206"/>
      <c r="BV423" s="206"/>
      <c r="BW423" s="206"/>
      <c r="BX423" s="206"/>
      <c r="BY423" s="206"/>
      <c r="BZ423" s="206"/>
      <c r="CA423" s="206"/>
      <c r="CB423" s="206"/>
      <c r="CC423" s="206"/>
    </row>
    <row r="424" spans="28:81" ht="17.25">
      <c r="AB424" s="206"/>
      <c r="AC424" s="206"/>
      <c r="AD424" s="206"/>
      <c r="AE424" s="206"/>
      <c r="AF424" s="206"/>
      <c r="AG424" s="206"/>
      <c r="AH424" s="206"/>
      <c r="AI424" s="206"/>
      <c r="AJ424" s="206"/>
      <c r="AK424" s="206"/>
      <c r="AL424" s="206"/>
      <c r="AM424" s="206"/>
      <c r="AN424" s="206"/>
      <c r="AO424" s="206"/>
      <c r="AP424" s="206"/>
      <c r="AQ424" s="206"/>
      <c r="AR424" s="206"/>
      <c r="AS424" s="206"/>
      <c r="AT424" s="206"/>
      <c r="AU424" s="206"/>
      <c r="AV424" s="206"/>
      <c r="AW424" s="206"/>
      <c r="AX424" s="206"/>
      <c r="AY424" s="206"/>
      <c r="AZ424" s="206"/>
      <c r="BA424" s="206"/>
      <c r="BB424" s="206"/>
      <c r="BC424" s="206"/>
      <c r="BD424" s="206"/>
      <c r="BE424" s="206"/>
      <c r="BF424" s="206"/>
      <c r="BG424" s="206"/>
      <c r="BH424" s="206"/>
      <c r="BI424" s="206"/>
      <c r="BJ424" s="206"/>
      <c r="BK424" s="206"/>
      <c r="BL424" s="206"/>
      <c r="BM424" s="206"/>
      <c r="BN424" s="206"/>
      <c r="BO424" s="206"/>
      <c r="BP424" s="206"/>
      <c r="BQ424" s="206"/>
      <c r="BR424" s="206"/>
      <c r="BS424" s="206"/>
      <c r="BT424" s="206"/>
      <c r="BU424" s="206"/>
      <c r="BV424" s="206"/>
      <c r="BW424" s="206"/>
      <c r="BX424" s="206"/>
      <c r="BY424" s="206"/>
      <c r="BZ424" s="206"/>
      <c r="CA424" s="206"/>
      <c r="CB424" s="206"/>
      <c r="CC424" s="206"/>
    </row>
    <row r="425" spans="28:81" ht="17.25">
      <c r="AB425" s="206"/>
      <c r="AC425" s="206"/>
      <c r="AD425" s="206"/>
      <c r="AE425" s="206"/>
      <c r="AF425" s="206"/>
      <c r="AG425" s="206"/>
      <c r="AH425" s="206"/>
      <c r="AI425" s="206"/>
      <c r="AJ425" s="206"/>
      <c r="AK425" s="206"/>
      <c r="AL425" s="206"/>
      <c r="AM425" s="206"/>
      <c r="AN425" s="206"/>
      <c r="AO425" s="206"/>
      <c r="AP425" s="206"/>
      <c r="AQ425" s="206"/>
      <c r="AR425" s="206"/>
      <c r="AS425" s="206"/>
      <c r="AT425" s="206"/>
      <c r="AU425" s="206"/>
      <c r="AV425" s="206"/>
      <c r="AW425" s="206"/>
      <c r="AX425" s="206"/>
      <c r="AY425" s="206"/>
      <c r="AZ425" s="206"/>
      <c r="BA425" s="206"/>
      <c r="BB425" s="206"/>
      <c r="BC425" s="206"/>
      <c r="BD425" s="206"/>
      <c r="BE425" s="206"/>
      <c r="BF425" s="206"/>
      <c r="BG425" s="206"/>
      <c r="BH425" s="206"/>
      <c r="BI425" s="206"/>
      <c r="BJ425" s="206"/>
      <c r="BK425" s="206"/>
      <c r="BL425" s="206"/>
      <c r="BM425" s="206"/>
      <c r="BN425" s="206"/>
      <c r="BO425" s="206"/>
      <c r="BP425" s="206"/>
      <c r="BQ425" s="206"/>
      <c r="BR425" s="206"/>
      <c r="BS425" s="206"/>
      <c r="BT425" s="206"/>
      <c r="BU425" s="206"/>
      <c r="BV425" s="206"/>
      <c r="BW425" s="206"/>
      <c r="BX425" s="206"/>
      <c r="BY425" s="206"/>
      <c r="BZ425" s="206"/>
      <c r="CA425" s="206"/>
      <c r="CB425" s="206"/>
      <c r="CC425" s="206"/>
    </row>
    <row r="426" spans="28:81" ht="17.25">
      <c r="AB426" s="206"/>
      <c r="AC426" s="206"/>
      <c r="AD426" s="206"/>
      <c r="AE426" s="206"/>
      <c r="AF426" s="206"/>
      <c r="AG426" s="206"/>
      <c r="AH426" s="206"/>
      <c r="AI426" s="206"/>
      <c r="AJ426" s="206"/>
      <c r="AK426" s="206"/>
      <c r="AL426" s="206"/>
      <c r="AM426" s="206"/>
      <c r="AN426" s="206"/>
      <c r="AO426" s="206"/>
      <c r="AP426" s="206"/>
      <c r="AQ426" s="206"/>
      <c r="AR426" s="206"/>
      <c r="AS426" s="206"/>
      <c r="AT426" s="206"/>
      <c r="AU426" s="206"/>
      <c r="AV426" s="206"/>
      <c r="AW426" s="206"/>
      <c r="AX426" s="206"/>
      <c r="AY426" s="206"/>
      <c r="AZ426" s="206"/>
      <c r="BA426" s="206"/>
      <c r="BB426" s="206"/>
      <c r="BC426" s="206"/>
      <c r="BD426" s="206"/>
      <c r="BE426" s="206"/>
      <c r="BF426" s="206"/>
      <c r="BG426" s="206"/>
      <c r="BH426" s="206"/>
      <c r="BI426" s="206"/>
      <c r="BJ426" s="206"/>
      <c r="BK426" s="206"/>
      <c r="BL426" s="206"/>
      <c r="BM426" s="206"/>
      <c r="BN426" s="206"/>
      <c r="BO426" s="206"/>
      <c r="BP426" s="206"/>
      <c r="BQ426" s="206"/>
      <c r="BR426" s="206"/>
      <c r="BS426" s="206"/>
      <c r="BT426" s="206"/>
      <c r="BU426" s="206"/>
      <c r="BV426" s="206"/>
      <c r="BW426" s="206"/>
      <c r="BX426" s="206"/>
      <c r="BY426" s="206"/>
      <c r="BZ426" s="206"/>
      <c r="CA426" s="206"/>
      <c r="CB426" s="206"/>
      <c r="CC426" s="206"/>
    </row>
    <row r="427" spans="28:81" ht="17.25">
      <c r="AB427" s="206"/>
      <c r="AC427" s="206"/>
      <c r="AD427" s="206"/>
      <c r="AE427" s="206"/>
      <c r="AF427" s="206"/>
      <c r="AG427" s="206"/>
      <c r="AH427" s="206"/>
      <c r="AI427" s="206"/>
      <c r="AJ427" s="206"/>
      <c r="AK427" s="206"/>
      <c r="AL427" s="206"/>
      <c r="AM427" s="206"/>
      <c r="AN427" s="206"/>
      <c r="AO427" s="206"/>
      <c r="AP427" s="206"/>
      <c r="AQ427" s="206"/>
      <c r="AR427" s="206"/>
      <c r="AS427" s="206"/>
      <c r="AT427" s="206"/>
      <c r="AU427" s="206"/>
      <c r="AV427" s="206"/>
      <c r="AW427" s="206"/>
      <c r="AX427" s="206"/>
      <c r="AY427" s="206"/>
      <c r="AZ427" s="206"/>
      <c r="BA427" s="206"/>
      <c r="BB427" s="206"/>
      <c r="BC427" s="206"/>
      <c r="BD427" s="206"/>
      <c r="BE427" s="206"/>
      <c r="BF427" s="206"/>
      <c r="BG427" s="206"/>
      <c r="BH427" s="206"/>
      <c r="BI427" s="206"/>
      <c r="BJ427" s="206"/>
      <c r="BK427" s="206"/>
      <c r="BL427" s="206"/>
      <c r="BM427" s="206"/>
      <c r="BN427" s="206"/>
      <c r="BO427" s="206"/>
      <c r="BP427" s="206"/>
      <c r="BQ427" s="206"/>
      <c r="BR427" s="206"/>
      <c r="BS427" s="206"/>
      <c r="BT427" s="206"/>
      <c r="BU427" s="206"/>
      <c r="BV427" s="206"/>
      <c r="BW427" s="206"/>
      <c r="BX427" s="206"/>
      <c r="BY427" s="206"/>
      <c r="BZ427" s="206"/>
      <c r="CA427" s="206"/>
      <c r="CB427" s="206"/>
      <c r="CC427" s="206"/>
    </row>
    <row r="428" spans="28:81" ht="17.25">
      <c r="AB428" s="206"/>
      <c r="AC428" s="206"/>
      <c r="AD428" s="206"/>
      <c r="AE428" s="206"/>
      <c r="AF428" s="206"/>
      <c r="AG428" s="206"/>
      <c r="AH428" s="206"/>
      <c r="AI428" s="206"/>
      <c r="AJ428" s="206"/>
      <c r="AK428" s="206"/>
      <c r="AL428" s="206"/>
      <c r="AM428" s="206"/>
      <c r="AN428" s="206"/>
      <c r="AO428" s="206"/>
      <c r="AP428" s="206"/>
      <c r="AQ428" s="206"/>
      <c r="AR428" s="206"/>
      <c r="AS428" s="206"/>
      <c r="AT428" s="206"/>
      <c r="AU428" s="206"/>
      <c r="AV428" s="206"/>
      <c r="AW428" s="206"/>
      <c r="AX428" s="206"/>
      <c r="AY428" s="206"/>
      <c r="AZ428" s="206"/>
      <c r="BA428" s="206"/>
      <c r="BB428" s="206"/>
      <c r="BC428" s="206"/>
      <c r="BD428" s="206"/>
      <c r="BE428" s="206"/>
      <c r="BF428" s="206"/>
      <c r="BG428" s="206"/>
      <c r="BH428" s="206"/>
      <c r="BI428" s="206"/>
      <c r="BJ428" s="206"/>
      <c r="BK428" s="206"/>
      <c r="BL428" s="206"/>
      <c r="BM428" s="206"/>
      <c r="BN428" s="206"/>
      <c r="BO428" s="206"/>
      <c r="BP428" s="206"/>
      <c r="BQ428" s="206"/>
      <c r="BR428" s="206"/>
      <c r="BS428" s="206"/>
      <c r="BT428" s="206"/>
      <c r="BU428" s="206"/>
      <c r="BV428" s="206"/>
      <c r="BW428" s="206"/>
      <c r="BX428" s="206"/>
      <c r="BY428" s="206"/>
      <c r="BZ428" s="206"/>
      <c r="CA428" s="206"/>
      <c r="CB428" s="206"/>
      <c r="CC428" s="206"/>
    </row>
    <row r="429" spans="28:81" ht="17.25">
      <c r="AB429" s="206"/>
      <c r="AC429" s="206"/>
      <c r="AD429" s="206"/>
      <c r="AE429" s="206"/>
      <c r="AF429" s="206"/>
      <c r="AG429" s="206"/>
      <c r="AH429" s="206"/>
      <c r="AI429" s="206"/>
      <c r="AJ429" s="206"/>
      <c r="AK429" s="206"/>
      <c r="AL429" s="206"/>
      <c r="AM429" s="206"/>
      <c r="AN429" s="206"/>
      <c r="AO429" s="206"/>
      <c r="AP429" s="206"/>
      <c r="AQ429" s="206"/>
      <c r="AR429" s="206"/>
      <c r="AS429" s="206"/>
      <c r="AT429" s="206"/>
      <c r="AU429" s="206"/>
      <c r="AV429" s="206"/>
      <c r="AW429" s="206"/>
      <c r="AX429" s="206"/>
      <c r="AY429" s="206"/>
      <c r="AZ429" s="206"/>
      <c r="BA429" s="206"/>
      <c r="BB429" s="206"/>
      <c r="BC429" s="206"/>
      <c r="BD429" s="206"/>
      <c r="BE429" s="206"/>
      <c r="BF429" s="206"/>
      <c r="BG429" s="206"/>
      <c r="BH429" s="206"/>
      <c r="BI429" s="206"/>
      <c r="BJ429" s="206"/>
      <c r="BK429" s="206"/>
      <c r="BL429" s="206"/>
      <c r="BM429" s="206"/>
      <c r="BN429" s="206"/>
      <c r="BO429" s="206"/>
      <c r="BP429" s="206"/>
      <c r="BQ429" s="206"/>
      <c r="BR429" s="206"/>
      <c r="BS429" s="206"/>
      <c r="BT429" s="206"/>
      <c r="BU429" s="206"/>
      <c r="BV429" s="206"/>
      <c r="BW429" s="206"/>
      <c r="BX429" s="206"/>
      <c r="BY429" s="206"/>
      <c r="BZ429" s="206"/>
      <c r="CA429" s="206"/>
      <c r="CB429" s="206"/>
      <c r="CC429" s="206"/>
    </row>
    <row r="430" spans="28:81" ht="17.25">
      <c r="AB430" s="206"/>
      <c r="AC430" s="206"/>
      <c r="AD430" s="206"/>
      <c r="AE430" s="206"/>
      <c r="AF430" s="206"/>
      <c r="AG430" s="206"/>
      <c r="AH430" s="206"/>
      <c r="AI430" s="206"/>
      <c r="AJ430" s="206"/>
      <c r="AK430" s="206"/>
      <c r="AL430" s="206"/>
      <c r="AM430" s="206"/>
      <c r="AN430" s="206"/>
      <c r="AO430" s="206"/>
      <c r="AP430" s="206"/>
      <c r="AQ430" s="206"/>
      <c r="AR430" s="206"/>
      <c r="AS430" s="206"/>
      <c r="AT430" s="206"/>
      <c r="AU430" s="206"/>
      <c r="AV430" s="206"/>
      <c r="AW430" s="206"/>
      <c r="AX430" s="206"/>
      <c r="AY430" s="206"/>
      <c r="AZ430" s="206"/>
      <c r="BA430" s="206"/>
      <c r="BB430" s="206"/>
      <c r="BC430" s="206"/>
      <c r="BD430" s="206"/>
      <c r="BE430" s="206"/>
      <c r="BF430" s="206"/>
      <c r="BG430" s="206"/>
      <c r="BH430" s="206"/>
      <c r="BI430" s="206"/>
      <c r="BJ430" s="206"/>
      <c r="BK430" s="206"/>
      <c r="BL430" s="206"/>
      <c r="BM430" s="206"/>
      <c r="BN430" s="206"/>
      <c r="BO430" s="206"/>
      <c r="BP430" s="206"/>
      <c r="BQ430" s="206"/>
      <c r="BR430" s="206"/>
      <c r="BS430" s="206"/>
      <c r="BT430" s="206"/>
      <c r="BU430" s="206"/>
      <c r="BV430" s="206"/>
      <c r="BW430" s="206"/>
      <c r="BX430" s="206"/>
      <c r="BY430" s="206"/>
      <c r="BZ430" s="206"/>
      <c r="CA430" s="206"/>
      <c r="CB430" s="206"/>
      <c r="CC430" s="206"/>
    </row>
    <row r="431" spans="28:81" ht="17.25">
      <c r="AB431" s="206"/>
      <c r="AC431" s="206"/>
      <c r="AD431" s="206"/>
      <c r="AE431" s="206"/>
      <c r="AF431" s="206"/>
      <c r="AG431" s="206"/>
      <c r="AH431" s="206"/>
      <c r="AI431" s="206"/>
      <c r="AJ431" s="206"/>
      <c r="AK431" s="206"/>
      <c r="AL431" s="206"/>
      <c r="AM431" s="206"/>
      <c r="AN431" s="206"/>
      <c r="AO431" s="206"/>
      <c r="AP431" s="206"/>
      <c r="AQ431" s="206"/>
      <c r="AR431" s="206"/>
      <c r="AS431" s="206"/>
      <c r="AT431" s="206"/>
      <c r="AU431" s="206"/>
      <c r="AV431" s="206"/>
      <c r="AW431" s="206"/>
      <c r="AX431" s="206"/>
      <c r="AY431" s="206"/>
      <c r="AZ431" s="206"/>
      <c r="BA431" s="206"/>
      <c r="BB431" s="206"/>
      <c r="BC431" s="206"/>
      <c r="BD431" s="206"/>
      <c r="BE431" s="206"/>
      <c r="BF431" s="206"/>
      <c r="BG431" s="206"/>
      <c r="BH431" s="206"/>
      <c r="BI431" s="206"/>
      <c r="BJ431" s="206"/>
      <c r="BK431" s="206"/>
      <c r="BL431" s="206"/>
      <c r="BM431" s="206"/>
      <c r="BN431" s="206"/>
      <c r="BO431" s="206"/>
      <c r="BP431" s="206"/>
      <c r="BQ431" s="206"/>
      <c r="BR431" s="206"/>
      <c r="BS431" s="206"/>
      <c r="BT431" s="206"/>
      <c r="BU431" s="206"/>
      <c r="BV431" s="206"/>
      <c r="BW431" s="206"/>
      <c r="BX431" s="206"/>
      <c r="BY431" s="206"/>
      <c r="BZ431" s="206"/>
      <c r="CA431" s="206"/>
      <c r="CB431" s="206"/>
      <c r="CC431" s="206"/>
    </row>
    <row r="432" spans="28:81" ht="17.25">
      <c r="AB432" s="206"/>
      <c r="AC432" s="206"/>
      <c r="AD432" s="206"/>
      <c r="AE432" s="206"/>
      <c r="AF432" s="206"/>
      <c r="AG432" s="206"/>
      <c r="AH432" s="206"/>
      <c r="AI432" s="206"/>
      <c r="AJ432" s="206"/>
      <c r="AK432" s="206"/>
      <c r="AL432" s="206"/>
      <c r="AM432" s="206"/>
      <c r="AN432" s="206"/>
      <c r="AO432" s="206"/>
      <c r="AP432" s="206"/>
      <c r="AQ432" s="206"/>
      <c r="AR432" s="206"/>
      <c r="AS432" s="206"/>
      <c r="AT432" s="206"/>
      <c r="AU432" s="206"/>
      <c r="AV432" s="206"/>
      <c r="AW432" s="206"/>
      <c r="AX432" s="206"/>
      <c r="AY432" s="206"/>
      <c r="AZ432" s="206"/>
      <c r="BA432" s="206"/>
      <c r="BB432" s="206"/>
      <c r="BC432" s="206"/>
      <c r="BD432" s="206"/>
      <c r="BE432" s="206"/>
      <c r="BF432" s="206"/>
      <c r="BG432" s="206"/>
      <c r="BH432" s="206"/>
      <c r="BI432" s="206"/>
      <c r="BJ432" s="206"/>
      <c r="BK432" s="206"/>
      <c r="BL432" s="206"/>
      <c r="BM432" s="206"/>
      <c r="BN432" s="206"/>
      <c r="BO432" s="206"/>
      <c r="BP432" s="206"/>
      <c r="BQ432" s="206"/>
      <c r="BR432" s="206"/>
      <c r="BS432" s="206"/>
      <c r="BT432" s="206"/>
      <c r="BU432" s="206"/>
      <c r="BV432" s="206"/>
      <c r="BW432" s="206"/>
      <c r="BX432" s="206"/>
      <c r="BY432" s="206"/>
      <c r="BZ432" s="206"/>
      <c r="CA432" s="206"/>
      <c r="CB432" s="206"/>
      <c r="CC432" s="206"/>
    </row>
    <row r="433" spans="28:81" ht="17.25">
      <c r="AB433" s="206"/>
      <c r="AC433" s="206"/>
      <c r="AD433" s="206"/>
      <c r="AE433" s="206"/>
      <c r="AF433" s="206"/>
      <c r="AG433" s="206"/>
      <c r="AH433" s="206"/>
      <c r="AI433" s="206"/>
      <c r="AJ433" s="206"/>
      <c r="AK433" s="206"/>
      <c r="AL433" s="206"/>
      <c r="AM433" s="206"/>
      <c r="AN433" s="206"/>
      <c r="AO433" s="206"/>
      <c r="AP433" s="206"/>
      <c r="AQ433" s="206"/>
      <c r="AR433" s="206"/>
      <c r="AS433" s="206"/>
      <c r="AT433" s="206"/>
      <c r="AU433" s="206"/>
      <c r="AV433" s="206"/>
      <c r="AW433" s="206"/>
      <c r="AX433" s="206"/>
      <c r="AY433" s="206"/>
      <c r="AZ433" s="206"/>
      <c r="BA433" s="206"/>
      <c r="BB433" s="206"/>
      <c r="BC433" s="206"/>
      <c r="BD433" s="206"/>
      <c r="BE433" s="206"/>
      <c r="BF433" s="206"/>
      <c r="BG433" s="206"/>
      <c r="BH433" s="206"/>
      <c r="BI433" s="206"/>
      <c r="BJ433" s="206"/>
      <c r="BK433" s="206"/>
      <c r="BL433" s="206"/>
      <c r="BM433" s="206"/>
      <c r="BN433" s="206"/>
      <c r="BO433" s="206"/>
      <c r="BP433" s="206"/>
      <c r="BQ433" s="206"/>
      <c r="BR433" s="206"/>
      <c r="BS433" s="206"/>
      <c r="BT433" s="206"/>
      <c r="BU433" s="206"/>
      <c r="BV433" s="206"/>
      <c r="BW433" s="206"/>
      <c r="BX433" s="206"/>
      <c r="BY433" s="206"/>
      <c r="BZ433" s="206"/>
      <c r="CA433" s="206"/>
      <c r="CB433" s="206"/>
      <c r="CC433" s="206"/>
    </row>
    <row r="434" spans="28:81" ht="17.25">
      <c r="AB434" s="206"/>
      <c r="AC434" s="206"/>
      <c r="AD434" s="206"/>
      <c r="AE434" s="206"/>
      <c r="AF434" s="206"/>
      <c r="AG434" s="206"/>
      <c r="AH434" s="206"/>
      <c r="AI434" s="206"/>
      <c r="AJ434" s="206"/>
      <c r="AK434" s="206"/>
      <c r="AL434" s="206"/>
      <c r="AM434" s="206"/>
      <c r="AN434" s="206"/>
      <c r="AO434" s="206"/>
      <c r="AP434" s="206"/>
      <c r="AQ434" s="206"/>
      <c r="AR434" s="206"/>
      <c r="AS434" s="206"/>
      <c r="AT434" s="206"/>
      <c r="AU434" s="206"/>
      <c r="AV434" s="206"/>
      <c r="AW434" s="206"/>
      <c r="AX434" s="206"/>
      <c r="AY434" s="206"/>
      <c r="AZ434" s="206"/>
      <c r="BA434" s="206"/>
      <c r="BB434" s="206"/>
      <c r="BC434" s="206"/>
      <c r="BD434" s="206"/>
      <c r="BE434" s="206"/>
      <c r="BF434" s="206"/>
      <c r="BG434" s="206"/>
      <c r="BH434" s="206"/>
      <c r="BI434" s="206"/>
      <c r="BJ434" s="206"/>
      <c r="BK434" s="206"/>
      <c r="BL434" s="206"/>
      <c r="BM434" s="206"/>
      <c r="BN434" s="206"/>
      <c r="BO434" s="206"/>
      <c r="BP434" s="206"/>
      <c r="BQ434" s="206"/>
      <c r="BR434" s="206"/>
      <c r="BS434" s="206"/>
      <c r="BT434" s="206"/>
      <c r="BU434" s="206"/>
      <c r="BV434" s="206"/>
      <c r="BW434" s="206"/>
      <c r="BX434" s="206"/>
      <c r="BY434" s="206"/>
      <c r="BZ434" s="206"/>
      <c r="CA434" s="206"/>
      <c r="CB434" s="206"/>
      <c r="CC434" s="206"/>
    </row>
    <row r="435" spans="28:81" ht="17.25">
      <c r="AB435" s="206"/>
      <c r="AC435" s="206"/>
      <c r="AD435" s="206"/>
      <c r="AE435" s="206"/>
      <c r="AF435" s="206"/>
      <c r="AG435" s="206"/>
      <c r="AH435" s="206"/>
      <c r="AI435" s="206"/>
      <c r="AJ435" s="206"/>
      <c r="AK435" s="206"/>
      <c r="AL435" s="206"/>
      <c r="AM435" s="206"/>
      <c r="AN435" s="206"/>
      <c r="AO435" s="206"/>
      <c r="AP435" s="206"/>
      <c r="AQ435" s="206"/>
      <c r="AR435" s="206"/>
      <c r="AS435" s="206"/>
      <c r="AT435" s="206"/>
      <c r="AU435" s="206"/>
      <c r="AV435" s="206"/>
      <c r="AW435" s="206"/>
      <c r="AX435" s="206"/>
      <c r="AY435" s="206"/>
      <c r="AZ435" s="206"/>
      <c r="BA435" s="206"/>
      <c r="BB435" s="206"/>
      <c r="BC435" s="206"/>
      <c r="BD435" s="206"/>
      <c r="BE435" s="206"/>
      <c r="BF435" s="206"/>
      <c r="BG435" s="206"/>
      <c r="BH435" s="206"/>
      <c r="BI435" s="206"/>
      <c r="BJ435" s="206"/>
      <c r="BK435" s="206"/>
      <c r="BL435" s="206"/>
      <c r="BM435" s="206"/>
      <c r="BN435" s="206"/>
      <c r="BO435" s="206"/>
      <c r="BP435" s="206"/>
      <c r="BQ435" s="206"/>
      <c r="BR435" s="206"/>
      <c r="BS435" s="206"/>
      <c r="BT435" s="206"/>
      <c r="BU435" s="206"/>
      <c r="BV435" s="206"/>
      <c r="BW435" s="206"/>
      <c r="BX435" s="206"/>
      <c r="BY435" s="206"/>
      <c r="BZ435" s="206"/>
      <c r="CA435" s="206"/>
      <c r="CB435" s="206"/>
      <c r="CC435" s="206"/>
    </row>
    <row r="436" spans="28:81" ht="17.25">
      <c r="AB436" s="206"/>
      <c r="AC436" s="206"/>
      <c r="AD436" s="206"/>
      <c r="AE436" s="206"/>
      <c r="AF436" s="206"/>
      <c r="AG436" s="206"/>
      <c r="AH436" s="206"/>
      <c r="AI436" s="206"/>
      <c r="AJ436" s="206"/>
      <c r="AK436" s="206"/>
      <c r="AL436" s="206"/>
      <c r="AM436" s="206"/>
      <c r="AN436" s="206"/>
      <c r="AO436" s="206"/>
      <c r="AP436" s="206"/>
      <c r="AQ436" s="206"/>
      <c r="AR436" s="206"/>
      <c r="AS436" s="206"/>
      <c r="AT436" s="206"/>
      <c r="AU436" s="206"/>
      <c r="AV436" s="206"/>
      <c r="AW436" s="206"/>
      <c r="AX436" s="206"/>
      <c r="AY436" s="206"/>
      <c r="AZ436" s="206"/>
      <c r="BA436" s="206"/>
      <c r="BB436" s="206"/>
      <c r="BC436" s="206"/>
      <c r="BD436" s="206"/>
      <c r="BE436" s="206"/>
      <c r="BF436" s="206"/>
      <c r="BG436" s="206"/>
      <c r="BH436" s="206"/>
      <c r="BI436" s="206"/>
      <c r="BJ436" s="206"/>
      <c r="BK436" s="206"/>
      <c r="BL436" s="206"/>
      <c r="BM436" s="206"/>
      <c r="BN436" s="206"/>
      <c r="BO436" s="206"/>
      <c r="BP436" s="206"/>
      <c r="BQ436" s="206"/>
      <c r="BR436" s="206"/>
      <c r="BS436" s="206"/>
      <c r="BT436" s="206"/>
      <c r="BU436" s="206"/>
      <c r="BV436" s="206"/>
      <c r="BW436" s="206"/>
      <c r="BX436" s="206"/>
      <c r="BY436" s="206"/>
      <c r="BZ436" s="206"/>
      <c r="CA436" s="206"/>
      <c r="CB436" s="206"/>
      <c r="CC436" s="206"/>
    </row>
    <row r="437" spans="28:81" ht="17.25">
      <c r="AB437" s="206"/>
      <c r="AC437" s="206"/>
      <c r="AD437" s="206"/>
      <c r="AE437" s="206"/>
      <c r="AF437" s="206"/>
      <c r="AG437" s="206"/>
      <c r="AH437" s="206"/>
      <c r="AI437" s="206"/>
      <c r="AJ437" s="206"/>
      <c r="AK437" s="206"/>
      <c r="AL437" s="206"/>
      <c r="AM437" s="206"/>
      <c r="AN437" s="206"/>
      <c r="AO437" s="206"/>
      <c r="AP437" s="206"/>
      <c r="AQ437" s="206"/>
      <c r="AR437" s="206"/>
      <c r="AS437" s="206"/>
      <c r="AT437" s="206"/>
      <c r="AU437" s="206"/>
      <c r="AV437" s="206"/>
      <c r="AW437" s="206"/>
      <c r="AX437" s="206"/>
      <c r="AY437" s="206"/>
      <c r="AZ437" s="206"/>
      <c r="BA437" s="206"/>
      <c r="BB437" s="206"/>
      <c r="BC437" s="206"/>
      <c r="BD437" s="206"/>
      <c r="BE437" s="206"/>
      <c r="BF437" s="206"/>
      <c r="BG437" s="206"/>
      <c r="BH437" s="206"/>
      <c r="BI437" s="206"/>
      <c r="BJ437" s="206"/>
      <c r="BK437" s="206"/>
      <c r="BL437" s="206"/>
      <c r="BM437" s="206"/>
      <c r="BN437" s="206"/>
      <c r="BO437" s="206"/>
      <c r="BP437" s="206"/>
      <c r="BQ437" s="206"/>
      <c r="BR437" s="206"/>
      <c r="BS437" s="206"/>
      <c r="BT437" s="206"/>
      <c r="BU437" s="206"/>
      <c r="BV437" s="206"/>
      <c r="BW437" s="206"/>
      <c r="BX437" s="206"/>
      <c r="BY437" s="206"/>
      <c r="BZ437" s="206"/>
      <c r="CA437" s="206"/>
      <c r="CB437" s="206"/>
      <c r="CC437" s="206"/>
    </row>
    <row r="438" spans="28:81" ht="17.25">
      <c r="AB438" s="206"/>
      <c r="AC438" s="206"/>
      <c r="AD438" s="206"/>
      <c r="AE438" s="206"/>
      <c r="AF438" s="206"/>
      <c r="AG438" s="206"/>
      <c r="AH438" s="206"/>
      <c r="AI438" s="206"/>
      <c r="AJ438" s="206"/>
      <c r="AK438" s="206"/>
      <c r="AL438" s="206"/>
      <c r="AM438" s="206"/>
      <c r="AN438" s="206"/>
      <c r="AO438" s="206"/>
      <c r="AP438" s="206"/>
      <c r="AQ438" s="206"/>
      <c r="AR438" s="206"/>
      <c r="AS438" s="206"/>
      <c r="AT438" s="206"/>
      <c r="AU438" s="206"/>
      <c r="AV438" s="206"/>
      <c r="AW438" s="206"/>
      <c r="AX438" s="206"/>
      <c r="AY438" s="206"/>
      <c r="AZ438" s="206"/>
      <c r="BA438" s="206"/>
      <c r="BB438" s="206"/>
      <c r="BC438" s="206"/>
      <c r="BD438" s="206"/>
      <c r="BE438" s="206"/>
      <c r="BF438" s="206"/>
      <c r="BG438" s="206"/>
      <c r="BH438" s="206"/>
      <c r="BI438" s="206"/>
      <c r="BJ438" s="206"/>
      <c r="BK438" s="206"/>
      <c r="BL438" s="206"/>
      <c r="BM438" s="206"/>
      <c r="BN438" s="206"/>
      <c r="BO438" s="206"/>
      <c r="BP438" s="206"/>
      <c r="BQ438" s="206"/>
      <c r="BR438" s="206"/>
      <c r="BS438" s="206"/>
      <c r="BT438" s="206"/>
      <c r="BU438" s="206"/>
      <c r="BV438" s="206"/>
      <c r="BW438" s="206"/>
      <c r="BX438" s="206"/>
      <c r="BY438" s="206"/>
      <c r="BZ438" s="206"/>
      <c r="CA438" s="206"/>
      <c r="CB438" s="206"/>
      <c r="CC438" s="206"/>
    </row>
    <row r="439" spans="28:81" ht="17.25">
      <c r="AB439" s="206"/>
      <c r="AC439" s="206"/>
      <c r="AD439" s="206"/>
      <c r="AE439" s="206"/>
      <c r="AF439" s="206"/>
      <c r="AG439" s="206"/>
      <c r="AH439" s="206"/>
      <c r="AI439" s="206"/>
      <c r="AJ439" s="206"/>
      <c r="AK439" s="206"/>
      <c r="AL439" s="206"/>
      <c r="AM439" s="206"/>
      <c r="AN439" s="206"/>
      <c r="AO439" s="206"/>
      <c r="AP439" s="206"/>
      <c r="AQ439" s="206"/>
      <c r="AR439" s="206"/>
      <c r="AS439" s="206"/>
      <c r="AT439" s="206"/>
      <c r="AU439" s="206"/>
      <c r="AV439" s="206"/>
      <c r="AW439" s="206"/>
      <c r="AX439" s="206"/>
      <c r="AY439" s="206"/>
      <c r="AZ439" s="206"/>
      <c r="BA439" s="206"/>
      <c r="BB439" s="206"/>
      <c r="BC439" s="206"/>
      <c r="BD439" s="206"/>
      <c r="BE439" s="206"/>
      <c r="BF439" s="206"/>
      <c r="BG439" s="206"/>
      <c r="BH439" s="206"/>
      <c r="BI439" s="206"/>
      <c r="BJ439" s="206"/>
      <c r="BK439" s="206"/>
      <c r="BL439" s="206"/>
      <c r="BM439" s="206"/>
      <c r="BN439" s="206"/>
      <c r="BO439" s="206"/>
      <c r="BP439" s="206"/>
      <c r="BQ439" s="206"/>
      <c r="BR439" s="206"/>
      <c r="BS439" s="206"/>
      <c r="BT439" s="206"/>
      <c r="BU439" s="206"/>
      <c r="BV439" s="206"/>
      <c r="BW439" s="206"/>
      <c r="BX439" s="206"/>
      <c r="BY439" s="206"/>
      <c r="BZ439" s="206"/>
      <c r="CA439" s="206"/>
      <c r="CB439" s="206"/>
      <c r="CC439" s="206"/>
    </row>
    <row r="440" spans="28:81" ht="17.25">
      <c r="AB440" s="206"/>
      <c r="AC440" s="206"/>
      <c r="AD440" s="206"/>
      <c r="AE440" s="206"/>
      <c r="AF440" s="206"/>
      <c r="AG440" s="206"/>
      <c r="AH440" s="206"/>
      <c r="AI440" s="206"/>
      <c r="AJ440" s="206"/>
      <c r="AK440" s="206"/>
      <c r="AL440" s="206"/>
      <c r="AM440" s="206"/>
      <c r="AN440" s="206"/>
      <c r="AO440" s="206"/>
      <c r="AP440" s="206"/>
      <c r="AQ440" s="206"/>
      <c r="AR440" s="206"/>
      <c r="AS440" s="206"/>
      <c r="AT440" s="206"/>
      <c r="AU440" s="206"/>
      <c r="AV440" s="206"/>
      <c r="AW440" s="206"/>
      <c r="AX440" s="206"/>
      <c r="AY440" s="206"/>
      <c r="AZ440" s="206"/>
      <c r="BA440" s="206"/>
      <c r="BB440" s="206"/>
      <c r="BC440" s="206"/>
      <c r="BD440" s="206"/>
      <c r="BE440" s="206"/>
      <c r="BF440" s="206"/>
      <c r="BG440" s="206"/>
      <c r="BH440" s="206"/>
      <c r="BI440" s="206"/>
      <c r="BJ440" s="206"/>
      <c r="BK440" s="206"/>
      <c r="BL440" s="206"/>
      <c r="BM440" s="206"/>
      <c r="BN440" s="206"/>
      <c r="BO440" s="206"/>
      <c r="BP440" s="206"/>
      <c r="BQ440" s="206"/>
      <c r="BR440" s="206"/>
      <c r="BS440" s="206"/>
      <c r="BT440" s="206"/>
      <c r="BU440" s="206"/>
      <c r="BV440" s="206"/>
      <c r="BW440" s="206"/>
      <c r="BX440" s="206"/>
      <c r="BY440" s="206"/>
      <c r="BZ440" s="206"/>
      <c r="CA440" s="206"/>
      <c r="CB440" s="206"/>
      <c r="CC440" s="206"/>
    </row>
    <row r="441" spans="28:81" ht="17.25">
      <c r="AB441" s="206"/>
      <c r="AC441" s="206"/>
      <c r="AD441" s="206"/>
      <c r="AE441" s="206"/>
      <c r="AF441" s="206"/>
      <c r="AG441" s="206"/>
      <c r="AH441" s="206"/>
      <c r="AI441" s="206"/>
      <c r="AJ441" s="206"/>
      <c r="AK441" s="206"/>
      <c r="AL441" s="206"/>
      <c r="AM441" s="206"/>
      <c r="AN441" s="206"/>
      <c r="AO441" s="206"/>
      <c r="AP441" s="206"/>
      <c r="AQ441" s="206"/>
      <c r="AR441" s="206"/>
      <c r="AS441" s="206"/>
      <c r="AT441" s="206"/>
      <c r="AU441" s="206"/>
      <c r="AV441" s="206"/>
      <c r="AW441" s="206"/>
      <c r="AX441" s="206"/>
      <c r="AY441" s="206"/>
      <c r="AZ441" s="206"/>
      <c r="BA441" s="206"/>
      <c r="BB441" s="206"/>
      <c r="BC441" s="206"/>
      <c r="BD441" s="206"/>
      <c r="BE441" s="206"/>
      <c r="BF441" s="206"/>
      <c r="BG441" s="206"/>
      <c r="BH441" s="206"/>
      <c r="BI441" s="206"/>
      <c r="BJ441" s="206"/>
      <c r="BK441" s="206"/>
      <c r="BL441" s="206"/>
      <c r="BM441" s="206"/>
      <c r="BN441" s="206"/>
      <c r="BO441" s="206"/>
      <c r="BP441" s="206"/>
      <c r="BQ441" s="206"/>
      <c r="BR441" s="206"/>
      <c r="BS441" s="206"/>
      <c r="BT441" s="206"/>
      <c r="BU441" s="206"/>
      <c r="BV441" s="206"/>
      <c r="BW441" s="206"/>
      <c r="BX441" s="206"/>
      <c r="BY441" s="206"/>
      <c r="BZ441" s="206"/>
      <c r="CA441" s="206"/>
      <c r="CB441" s="206"/>
      <c r="CC441" s="206"/>
    </row>
    <row r="442" spans="28:81" ht="17.25">
      <c r="AB442" s="206"/>
      <c r="AC442" s="206"/>
      <c r="AD442" s="206"/>
      <c r="AE442" s="206"/>
      <c r="AF442" s="206"/>
      <c r="AG442" s="206"/>
      <c r="AH442" s="206"/>
      <c r="AI442" s="206"/>
      <c r="AJ442" s="206"/>
      <c r="AK442" s="206"/>
      <c r="AL442" s="206"/>
      <c r="AM442" s="206"/>
      <c r="AN442" s="206"/>
      <c r="AO442" s="206"/>
      <c r="AP442" s="206"/>
      <c r="AQ442" s="206"/>
      <c r="AR442" s="206"/>
      <c r="AS442" s="206"/>
      <c r="AT442" s="206"/>
      <c r="AU442" s="206"/>
      <c r="AV442" s="206"/>
      <c r="AW442" s="206"/>
      <c r="AX442" s="206"/>
      <c r="AY442" s="206"/>
      <c r="AZ442" s="206"/>
      <c r="BA442" s="206"/>
      <c r="BB442" s="206"/>
      <c r="BC442" s="206"/>
      <c r="BD442" s="206"/>
      <c r="BE442" s="206"/>
      <c r="BF442" s="206"/>
      <c r="BG442" s="206"/>
      <c r="BH442" s="206"/>
      <c r="BI442" s="206"/>
      <c r="BJ442" s="206"/>
      <c r="BK442" s="206"/>
      <c r="BL442" s="206"/>
      <c r="BM442" s="206"/>
      <c r="BN442" s="206"/>
      <c r="BO442" s="206"/>
      <c r="BP442" s="206"/>
      <c r="BQ442" s="206"/>
      <c r="BR442" s="206"/>
      <c r="BS442" s="206"/>
      <c r="BT442" s="206"/>
      <c r="BU442" s="206"/>
      <c r="BV442" s="206"/>
      <c r="BW442" s="206"/>
      <c r="BX442" s="206"/>
      <c r="BY442" s="206"/>
      <c r="BZ442" s="206"/>
      <c r="CA442" s="206"/>
      <c r="CB442" s="206"/>
      <c r="CC442" s="206"/>
    </row>
    <row r="443" spans="28:81" ht="17.25">
      <c r="AB443" s="206"/>
      <c r="AC443" s="206"/>
      <c r="AD443" s="206"/>
      <c r="AE443" s="206"/>
      <c r="AF443" s="206"/>
      <c r="AG443" s="206"/>
      <c r="AH443" s="206"/>
      <c r="AI443" s="206"/>
      <c r="AJ443" s="206"/>
      <c r="AK443" s="206"/>
      <c r="AL443" s="206"/>
      <c r="AM443" s="206"/>
      <c r="AN443" s="206"/>
      <c r="AO443" s="206"/>
      <c r="AP443" s="206"/>
      <c r="AQ443" s="206"/>
      <c r="AR443" s="206"/>
      <c r="AS443" s="206"/>
      <c r="AT443" s="206"/>
      <c r="AU443" s="206"/>
      <c r="AV443" s="206"/>
      <c r="AW443" s="206"/>
      <c r="AX443" s="206"/>
      <c r="AY443" s="206"/>
      <c r="AZ443" s="206"/>
      <c r="BA443" s="206"/>
      <c r="BB443" s="206"/>
      <c r="BC443" s="206"/>
      <c r="BD443" s="206"/>
      <c r="BE443" s="206"/>
      <c r="BF443" s="206"/>
      <c r="BG443" s="206"/>
      <c r="BH443" s="206"/>
      <c r="BI443" s="206"/>
      <c r="BJ443" s="206"/>
      <c r="BK443" s="206"/>
      <c r="BL443" s="206"/>
      <c r="BM443" s="206"/>
      <c r="BN443" s="206"/>
      <c r="BO443" s="206"/>
      <c r="BP443" s="206"/>
      <c r="BQ443" s="206"/>
      <c r="BR443" s="206"/>
      <c r="BS443" s="206"/>
      <c r="BT443" s="206"/>
      <c r="BU443" s="206"/>
      <c r="BV443" s="206"/>
      <c r="BW443" s="206"/>
      <c r="BX443" s="206"/>
      <c r="BY443" s="206"/>
      <c r="BZ443" s="206"/>
      <c r="CA443" s="206"/>
      <c r="CB443" s="206"/>
      <c r="CC443" s="206"/>
    </row>
    <row r="444" spans="28:81" ht="17.25">
      <c r="AB444" s="206"/>
      <c r="AC444" s="206"/>
      <c r="AD444" s="206"/>
      <c r="AE444" s="206"/>
      <c r="AF444" s="206"/>
      <c r="AG444" s="206"/>
      <c r="AH444" s="206"/>
      <c r="AI444" s="206"/>
      <c r="AJ444" s="206"/>
      <c r="AK444" s="206"/>
      <c r="AL444" s="206"/>
      <c r="AM444" s="206"/>
      <c r="AN444" s="206"/>
      <c r="AO444" s="206"/>
      <c r="AP444" s="206"/>
      <c r="AQ444" s="206"/>
      <c r="AR444" s="206"/>
      <c r="AS444" s="206"/>
      <c r="AT444" s="206"/>
      <c r="AU444" s="206"/>
      <c r="AV444" s="206"/>
      <c r="AW444" s="206"/>
      <c r="AX444" s="206"/>
      <c r="AY444" s="206"/>
      <c r="AZ444" s="206"/>
      <c r="BA444" s="206"/>
      <c r="BB444" s="206"/>
      <c r="BC444" s="206"/>
      <c r="BD444" s="206"/>
      <c r="BE444" s="206"/>
      <c r="BF444" s="206"/>
      <c r="BG444" s="206"/>
      <c r="BH444" s="206"/>
      <c r="BI444" s="206"/>
      <c r="BJ444" s="206"/>
      <c r="BK444" s="206"/>
      <c r="BL444" s="206"/>
      <c r="BM444" s="206"/>
      <c r="BN444" s="206"/>
      <c r="BO444" s="206"/>
      <c r="BP444" s="206"/>
      <c r="BQ444" s="206"/>
      <c r="BR444" s="206"/>
      <c r="BS444" s="206"/>
      <c r="BT444" s="206"/>
      <c r="BU444" s="206"/>
      <c r="BV444" s="206"/>
      <c r="BW444" s="206"/>
      <c r="BX444" s="206"/>
      <c r="BY444" s="206"/>
      <c r="BZ444" s="206"/>
      <c r="CA444" s="206"/>
      <c r="CB444" s="206"/>
      <c r="CC444" s="206"/>
    </row>
    <row r="445" spans="28:81" ht="17.25">
      <c r="AB445" s="206"/>
      <c r="AC445" s="206"/>
      <c r="AD445" s="206"/>
      <c r="AE445" s="206"/>
      <c r="AF445" s="206"/>
      <c r="AG445" s="206"/>
      <c r="AH445" s="206"/>
      <c r="AI445" s="206"/>
      <c r="AJ445" s="206"/>
      <c r="AK445" s="206"/>
      <c r="AL445" s="206"/>
      <c r="AM445" s="206"/>
      <c r="AN445" s="206"/>
      <c r="AO445" s="206"/>
      <c r="AP445" s="206"/>
      <c r="AQ445" s="206"/>
      <c r="AR445" s="206"/>
      <c r="AS445" s="206"/>
      <c r="AT445" s="206"/>
      <c r="AU445" s="206"/>
      <c r="AV445" s="206"/>
      <c r="AW445" s="206"/>
      <c r="AX445" s="206"/>
      <c r="AY445" s="206"/>
      <c r="AZ445" s="206"/>
      <c r="BA445" s="206"/>
      <c r="BB445" s="206"/>
      <c r="BC445" s="206"/>
      <c r="BD445" s="206"/>
      <c r="BE445" s="206"/>
      <c r="BF445" s="206"/>
      <c r="BG445" s="206"/>
      <c r="BH445" s="206"/>
      <c r="BI445" s="206"/>
      <c r="BJ445" s="206"/>
      <c r="BK445" s="206"/>
      <c r="BL445" s="206"/>
      <c r="BM445" s="206"/>
      <c r="BN445" s="206"/>
      <c r="BO445" s="206"/>
      <c r="BP445" s="206"/>
      <c r="BQ445" s="206"/>
      <c r="BR445" s="206"/>
      <c r="BS445" s="206"/>
      <c r="BT445" s="206"/>
      <c r="BU445" s="206"/>
      <c r="BV445" s="206"/>
      <c r="BW445" s="206"/>
      <c r="BX445" s="206"/>
      <c r="BY445" s="206"/>
      <c r="BZ445" s="206"/>
      <c r="CA445" s="206"/>
      <c r="CB445" s="206"/>
      <c r="CC445" s="206"/>
    </row>
    <row r="446" spans="28:81" ht="17.25">
      <c r="AB446" s="206"/>
      <c r="AC446" s="206"/>
      <c r="AD446" s="206"/>
      <c r="AE446" s="206"/>
      <c r="AF446" s="206"/>
      <c r="AG446" s="206"/>
      <c r="AH446" s="206"/>
      <c r="AI446" s="206"/>
      <c r="AJ446" s="206"/>
      <c r="AK446" s="206"/>
      <c r="AL446" s="206"/>
      <c r="AM446" s="206"/>
      <c r="AN446" s="206"/>
      <c r="AO446" s="206"/>
      <c r="AP446" s="206"/>
      <c r="AQ446" s="206"/>
      <c r="AR446" s="206"/>
      <c r="AS446" s="206"/>
      <c r="AT446" s="206"/>
      <c r="AU446" s="206"/>
      <c r="AV446" s="206"/>
      <c r="AW446" s="206"/>
      <c r="AX446" s="206"/>
      <c r="AY446" s="206"/>
      <c r="AZ446" s="206"/>
      <c r="BA446" s="206"/>
      <c r="BB446" s="206"/>
      <c r="BC446" s="206"/>
      <c r="BD446" s="206"/>
      <c r="BE446" s="206"/>
      <c r="BF446" s="206"/>
      <c r="BG446" s="206"/>
      <c r="BH446" s="206"/>
      <c r="BI446" s="206"/>
      <c r="BJ446" s="206"/>
      <c r="BK446" s="206"/>
      <c r="BL446" s="206"/>
      <c r="BM446" s="206"/>
      <c r="BN446" s="206"/>
      <c r="BO446" s="206"/>
      <c r="BP446" s="206"/>
      <c r="BQ446" s="206"/>
      <c r="BR446" s="206"/>
      <c r="BS446" s="206"/>
      <c r="BT446" s="206"/>
      <c r="BU446" s="206"/>
      <c r="BV446" s="206"/>
      <c r="BW446" s="206"/>
      <c r="BX446" s="206"/>
      <c r="BY446" s="206"/>
      <c r="BZ446" s="206"/>
      <c r="CA446" s="206"/>
      <c r="CB446" s="206"/>
      <c r="CC446" s="206"/>
    </row>
    <row r="447" spans="28:81" ht="17.25">
      <c r="AB447" s="206"/>
      <c r="AC447" s="206"/>
      <c r="AD447" s="206"/>
      <c r="AE447" s="206"/>
      <c r="AF447" s="206"/>
      <c r="AG447" s="206"/>
      <c r="AH447" s="206"/>
      <c r="AI447" s="206"/>
      <c r="AJ447" s="206"/>
      <c r="AK447" s="206"/>
      <c r="AL447" s="206"/>
      <c r="AM447" s="206"/>
      <c r="AN447" s="206"/>
      <c r="AO447" s="206"/>
      <c r="AP447" s="206"/>
      <c r="AQ447" s="206"/>
      <c r="AR447" s="206"/>
      <c r="AS447" s="206"/>
      <c r="AT447" s="206"/>
      <c r="AU447" s="206"/>
      <c r="AV447" s="206"/>
      <c r="AW447" s="206"/>
      <c r="AX447" s="206"/>
      <c r="AY447" s="206"/>
      <c r="AZ447" s="206"/>
      <c r="BA447" s="206"/>
      <c r="BB447" s="206"/>
      <c r="BC447" s="206"/>
      <c r="BD447" s="206"/>
      <c r="BE447" s="206"/>
      <c r="BF447" s="206"/>
      <c r="BG447" s="206"/>
      <c r="BH447" s="206"/>
      <c r="BI447" s="206"/>
      <c r="BJ447" s="206"/>
      <c r="BK447" s="206"/>
      <c r="BL447" s="206"/>
      <c r="BM447" s="206"/>
      <c r="BN447" s="206"/>
      <c r="BO447" s="206"/>
      <c r="BP447" s="206"/>
      <c r="BQ447" s="206"/>
      <c r="BR447" s="206"/>
      <c r="BS447" s="206"/>
      <c r="BT447" s="206"/>
      <c r="BU447" s="206"/>
      <c r="BV447" s="206"/>
      <c r="BW447" s="206"/>
      <c r="BX447" s="206"/>
      <c r="BY447" s="206"/>
      <c r="BZ447" s="206"/>
      <c r="CA447" s="206"/>
      <c r="CB447" s="206"/>
      <c r="CC447" s="206"/>
    </row>
    <row r="448" spans="28:81" ht="17.25">
      <c r="AB448" s="206"/>
      <c r="AC448" s="206"/>
      <c r="AD448" s="206"/>
      <c r="AE448" s="206"/>
      <c r="AF448" s="206"/>
      <c r="AG448" s="206"/>
      <c r="AH448" s="206"/>
      <c r="AI448" s="206"/>
      <c r="AJ448" s="206"/>
      <c r="AK448" s="206"/>
      <c r="AL448" s="206"/>
      <c r="AM448" s="206"/>
      <c r="AN448" s="206"/>
      <c r="AO448" s="206"/>
      <c r="AP448" s="206"/>
      <c r="AQ448" s="206"/>
      <c r="AR448" s="206"/>
      <c r="AS448" s="206"/>
      <c r="AT448" s="206"/>
      <c r="AU448" s="206"/>
      <c r="AV448" s="206"/>
      <c r="AW448" s="206"/>
      <c r="AX448" s="206"/>
      <c r="AY448" s="206"/>
      <c r="AZ448" s="206"/>
      <c r="BA448" s="206"/>
      <c r="BB448" s="206"/>
      <c r="BC448" s="206"/>
      <c r="BD448" s="206"/>
      <c r="BE448" s="206"/>
      <c r="BF448" s="206"/>
      <c r="BG448" s="206"/>
      <c r="BH448" s="206"/>
      <c r="BI448" s="206"/>
      <c r="BJ448" s="206"/>
      <c r="BK448" s="206"/>
      <c r="BL448" s="206"/>
      <c r="BM448" s="206"/>
      <c r="BN448" s="206"/>
      <c r="BO448" s="206"/>
      <c r="BP448" s="206"/>
      <c r="BQ448" s="206"/>
      <c r="BR448" s="206"/>
      <c r="BS448" s="206"/>
      <c r="BT448" s="206"/>
      <c r="BU448" s="206"/>
      <c r="BV448" s="206"/>
      <c r="BW448" s="206"/>
      <c r="BX448" s="206"/>
      <c r="BY448" s="206"/>
      <c r="BZ448" s="206"/>
      <c r="CA448" s="206"/>
      <c r="CB448" s="206"/>
      <c r="CC448" s="206"/>
    </row>
    <row r="449" spans="28:81" ht="17.25">
      <c r="AB449" s="206"/>
      <c r="AC449" s="206"/>
      <c r="AD449" s="206"/>
      <c r="AE449" s="206"/>
      <c r="AF449" s="206"/>
      <c r="AG449" s="206"/>
      <c r="AH449" s="206"/>
      <c r="AI449" s="206"/>
      <c r="AJ449" s="206"/>
      <c r="AK449" s="206"/>
      <c r="AL449" s="206"/>
      <c r="AM449" s="206"/>
      <c r="AN449" s="206"/>
      <c r="AO449" s="206"/>
      <c r="AP449" s="206"/>
      <c r="AQ449" s="206"/>
      <c r="AR449" s="206"/>
      <c r="AS449" s="206"/>
      <c r="AT449" s="206"/>
      <c r="AU449" s="206"/>
      <c r="AV449" s="206"/>
      <c r="AW449" s="206"/>
      <c r="AX449" s="206"/>
      <c r="AY449" s="206"/>
      <c r="AZ449" s="206"/>
      <c r="BA449" s="206"/>
      <c r="BB449" s="206"/>
      <c r="BC449" s="206"/>
      <c r="BD449" s="206"/>
      <c r="BE449" s="206"/>
      <c r="BF449" s="206"/>
      <c r="BG449" s="206"/>
      <c r="BH449" s="206"/>
      <c r="BI449" s="206"/>
      <c r="BJ449" s="206"/>
      <c r="BK449" s="206"/>
      <c r="BL449" s="206"/>
      <c r="BM449" s="206"/>
      <c r="BN449" s="206"/>
      <c r="BO449" s="206"/>
      <c r="BP449" s="206"/>
      <c r="BQ449" s="206"/>
      <c r="BR449" s="206"/>
      <c r="BS449" s="206"/>
      <c r="BT449" s="206"/>
      <c r="BU449" s="206"/>
      <c r="BV449" s="206"/>
      <c r="BW449" s="206"/>
      <c r="BX449" s="206"/>
      <c r="BY449" s="206"/>
      <c r="BZ449" s="206"/>
      <c r="CA449" s="206"/>
      <c r="CB449" s="206"/>
      <c r="CC449" s="206"/>
    </row>
    <row r="450" spans="28:81" ht="17.25">
      <c r="AB450" s="206"/>
      <c r="AC450" s="206"/>
      <c r="AD450" s="206"/>
      <c r="AE450" s="206"/>
      <c r="AF450" s="206"/>
      <c r="AG450" s="206"/>
      <c r="AH450" s="206"/>
      <c r="AI450" s="206"/>
      <c r="AJ450" s="206"/>
      <c r="AK450" s="206"/>
      <c r="AL450" s="206"/>
      <c r="AM450" s="206"/>
      <c r="AN450" s="206"/>
      <c r="AO450" s="206"/>
      <c r="AP450" s="206"/>
      <c r="AQ450" s="206"/>
      <c r="AR450" s="206"/>
      <c r="AS450" s="206"/>
      <c r="AT450" s="206"/>
      <c r="AU450" s="206"/>
      <c r="AV450" s="206"/>
      <c r="AW450" s="206"/>
      <c r="AX450" s="206"/>
      <c r="AY450" s="206"/>
      <c r="AZ450" s="206"/>
      <c r="BA450" s="206"/>
      <c r="BB450" s="206"/>
      <c r="BC450" s="206"/>
      <c r="BD450" s="206"/>
      <c r="BE450" s="206"/>
      <c r="BF450" s="206"/>
      <c r="BG450" s="206"/>
      <c r="BH450" s="206"/>
      <c r="BI450" s="206"/>
      <c r="BJ450" s="206"/>
      <c r="BK450" s="206"/>
      <c r="BL450" s="206"/>
      <c r="BM450" s="206"/>
      <c r="BN450" s="206"/>
      <c r="BO450" s="206"/>
      <c r="BP450" s="206"/>
      <c r="BQ450" s="206"/>
      <c r="BR450" s="206"/>
      <c r="BS450" s="206"/>
      <c r="BT450" s="206"/>
      <c r="BU450" s="206"/>
      <c r="BV450" s="206"/>
      <c r="BW450" s="206"/>
      <c r="BX450" s="206"/>
      <c r="BY450" s="206"/>
      <c r="BZ450" s="206"/>
      <c r="CA450" s="206"/>
      <c r="CB450" s="206"/>
      <c r="CC450" s="206"/>
    </row>
    <row r="451" spans="28:81" ht="17.25">
      <c r="AB451" s="206"/>
      <c r="AC451" s="206"/>
      <c r="AD451" s="206"/>
      <c r="AE451" s="206"/>
      <c r="AF451" s="206"/>
      <c r="AG451" s="206"/>
      <c r="AH451" s="206"/>
      <c r="AI451" s="206"/>
      <c r="AJ451" s="206"/>
      <c r="AK451" s="206"/>
      <c r="AL451" s="206"/>
      <c r="AM451" s="206"/>
      <c r="AN451" s="206"/>
      <c r="AO451" s="206"/>
      <c r="AP451" s="206"/>
      <c r="AQ451" s="206"/>
      <c r="AR451" s="206"/>
      <c r="AS451" s="206"/>
      <c r="AT451" s="206"/>
      <c r="AU451" s="206"/>
      <c r="AV451" s="206"/>
      <c r="AW451" s="206"/>
      <c r="AX451" s="206"/>
      <c r="AY451" s="206"/>
      <c r="AZ451" s="206"/>
      <c r="BA451" s="206"/>
      <c r="BB451" s="206"/>
      <c r="BC451" s="206"/>
      <c r="BD451" s="206"/>
      <c r="BE451" s="206"/>
      <c r="BF451" s="206"/>
      <c r="BG451" s="206"/>
      <c r="BH451" s="206"/>
      <c r="BI451" s="206"/>
      <c r="BJ451" s="206"/>
      <c r="BK451" s="206"/>
      <c r="BL451" s="206"/>
      <c r="BM451" s="206"/>
      <c r="BN451" s="206"/>
      <c r="BO451" s="206"/>
      <c r="BP451" s="206"/>
      <c r="BQ451" s="206"/>
      <c r="BR451" s="206"/>
      <c r="BS451" s="206"/>
      <c r="BT451" s="206"/>
      <c r="BU451" s="206"/>
      <c r="BV451" s="206"/>
      <c r="BW451" s="206"/>
      <c r="BX451" s="206"/>
      <c r="BY451" s="206"/>
      <c r="BZ451" s="206"/>
      <c r="CA451" s="206"/>
      <c r="CB451" s="206"/>
      <c r="CC451" s="206"/>
    </row>
    <row r="452" spans="28:81" ht="17.25">
      <c r="AB452" s="206"/>
      <c r="AC452" s="206"/>
      <c r="AD452" s="206"/>
      <c r="AE452" s="206"/>
      <c r="AF452" s="206"/>
      <c r="AG452" s="206"/>
      <c r="AH452" s="206"/>
      <c r="AI452" s="206"/>
      <c r="AJ452" s="206"/>
      <c r="AK452" s="206"/>
      <c r="AL452" s="206"/>
      <c r="AM452" s="206"/>
      <c r="AN452" s="206"/>
      <c r="AO452" s="206"/>
      <c r="AP452" s="206"/>
      <c r="AQ452" s="206"/>
      <c r="AR452" s="206"/>
      <c r="AS452" s="206"/>
      <c r="AT452" s="206"/>
      <c r="AU452" s="206"/>
      <c r="AV452" s="206"/>
      <c r="AW452" s="206"/>
      <c r="AX452" s="206"/>
      <c r="AY452" s="206"/>
      <c r="AZ452" s="206"/>
      <c r="BA452" s="206"/>
      <c r="BB452" s="206"/>
      <c r="BC452" s="206"/>
      <c r="BD452" s="206"/>
      <c r="BE452" s="206"/>
      <c r="BF452" s="206"/>
      <c r="BG452" s="206"/>
      <c r="BH452" s="206"/>
      <c r="BI452" s="206"/>
      <c r="BJ452" s="206"/>
      <c r="BK452" s="206"/>
      <c r="BL452" s="206"/>
      <c r="BM452" s="206"/>
      <c r="BN452" s="206"/>
      <c r="BO452" s="206"/>
      <c r="BP452" s="206"/>
      <c r="BQ452" s="206"/>
      <c r="BR452" s="206"/>
      <c r="BS452" s="206"/>
      <c r="BT452" s="206"/>
      <c r="BU452" s="206"/>
      <c r="BV452" s="206"/>
      <c r="BW452" s="206"/>
      <c r="BX452" s="206"/>
      <c r="BY452" s="206"/>
      <c r="BZ452" s="206"/>
      <c r="CA452" s="206"/>
      <c r="CB452" s="206"/>
      <c r="CC452" s="206"/>
    </row>
    <row r="453" spans="28:81" ht="17.25">
      <c r="AB453" s="206"/>
      <c r="AC453" s="206"/>
      <c r="AD453" s="206"/>
      <c r="AE453" s="206"/>
      <c r="AF453" s="206"/>
      <c r="AG453" s="206"/>
      <c r="AH453" s="206"/>
      <c r="AI453" s="206"/>
      <c r="AJ453" s="206"/>
      <c r="AK453" s="206"/>
      <c r="AL453" s="206"/>
      <c r="AM453" s="206"/>
      <c r="AN453" s="206"/>
      <c r="AO453" s="206"/>
      <c r="AP453" s="206"/>
      <c r="AQ453" s="206"/>
      <c r="AR453" s="206"/>
      <c r="AS453" s="206"/>
      <c r="AT453" s="206"/>
      <c r="AU453" s="206"/>
      <c r="AV453" s="206"/>
      <c r="AW453" s="206"/>
      <c r="AX453" s="206"/>
      <c r="AY453" s="206"/>
      <c r="AZ453" s="206"/>
      <c r="BA453" s="206"/>
      <c r="BB453" s="206"/>
      <c r="BC453" s="206"/>
      <c r="BD453" s="206"/>
      <c r="BE453" s="206"/>
      <c r="BF453" s="206"/>
      <c r="BG453" s="206"/>
      <c r="BH453" s="206"/>
      <c r="BI453" s="206"/>
      <c r="BJ453" s="206"/>
      <c r="BK453" s="206"/>
      <c r="BL453" s="206"/>
      <c r="BM453" s="206"/>
      <c r="BN453" s="206"/>
      <c r="BO453" s="206"/>
      <c r="BP453" s="206"/>
      <c r="BQ453" s="206"/>
      <c r="BR453" s="206"/>
      <c r="BS453" s="206"/>
      <c r="BT453" s="206"/>
      <c r="BU453" s="206"/>
      <c r="BV453" s="206"/>
      <c r="BW453" s="206"/>
      <c r="BX453" s="206"/>
      <c r="BY453" s="206"/>
      <c r="BZ453" s="206"/>
      <c r="CA453" s="206"/>
      <c r="CB453" s="206"/>
      <c r="CC453" s="206"/>
    </row>
    <row r="454" spans="28:81" ht="17.25">
      <c r="AB454" s="206"/>
      <c r="AC454" s="206"/>
      <c r="AD454" s="206"/>
      <c r="AE454" s="206"/>
      <c r="AF454" s="206"/>
      <c r="AG454" s="206"/>
      <c r="AH454" s="206"/>
      <c r="AI454" s="206"/>
      <c r="AJ454" s="206"/>
      <c r="AK454" s="206"/>
      <c r="AL454" s="206"/>
      <c r="AM454" s="206"/>
      <c r="AN454" s="206"/>
      <c r="AO454" s="206"/>
      <c r="AP454" s="206"/>
      <c r="AQ454" s="206"/>
      <c r="AR454" s="206"/>
      <c r="AS454" s="206"/>
      <c r="AT454" s="206"/>
      <c r="AU454" s="206"/>
      <c r="AV454" s="206"/>
      <c r="AW454" s="206"/>
      <c r="AX454" s="206"/>
      <c r="AY454" s="206"/>
      <c r="AZ454" s="206"/>
      <c r="BA454" s="206"/>
      <c r="BB454" s="206"/>
      <c r="BC454" s="206"/>
      <c r="BD454" s="206"/>
      <c r="BE454" s="206"/>
      <c r="BF454" s="206"/>
      <c r="BG454" s="206"/>
      <c r="BH454" s="206"/>
      <c r="BI454" s="206"/>
      <c r="BJ454" s="206"/>
      <c r="BK454" s="206"/>
      <c r="BL454" s="206"/>
      <c r="BM454" s="206"/>
      <c r="BN454" s="206"/>
      <c r="BO454" s="206"/>
      <c r="BP454" s="206"/>
      <c r="BQ454" s="206"/>
      <c r="BR454" s="206"/>
      <c r="BS454" s="206"/>
      <c r="BT454" s="206"/>
      <c r="BU454" s="206"/>
      <c r="BV454" s="206"/>
      <c r="BW454" s="206"/>
      <c r="BX454" s="206"/>
      <c r="BY454" s="206"/>
      <c r="BZ454" s="206"/>
      <c r="CA454" s="206"/>
      <c r="CB454" s="206"/>
      <c r="CC454" s="206"/>
    </row>
    <row r="455" spans="28:81" ht="17.25">
      <c r="AB455" s="206"/>
      <c r="AC455" s="206"/>
      <c r="AD455" s="206"/>
      <c r="AE455" s="206"/>
      <c r="AF455" s="206"/>
      <c r="AG455" s="206"/>
      <c r="AH455" s="206"/>
      <c r="AI455" s="206"/>
      <c r="AJ455" s="206"/>
      <c r="AK455" s="206"/>
      <c r="AL455" s="206"/>
      <c r="AM455" s="206"/>
      <c r="AN455" s="206"/>
      <c r="AO455" s="206"/>
      <c r="AP455" s="206"/>
      <c r="AQ455" s="206"/>
      <c r="AR455" s="206"/>
      <c r="AS455" s="206"/>
      <c r="AT455" s="206"/>
      <c r="AU455" s="206"/>
      <c r="AV455" s="206"/>
      <c r="AW455" s="206"/>
      <c r="AX455" s="206"/>
      <c r="AY455" s="206"/>
      <c r="AZ455" s="206"/>
      <c r="BA455" s="206"/>
      <c r="BB455" s="206"/>
      <c r="BC455" s="206"/>
      <c r="BD455" s="206"/>
      <c r="BE455" s="206"/>
      <c r="BF455" s="206"/>
      <c r="BG455" s="206"/>
      <c r="BH455" s="206"/>
      <c r="BI455" s="206"/>
      <c r="BJ455" s="206"/>
      <c r="BK455" s="206"/>
      <c r="BL455" s="206"/>
      <c r="BM455" s="206"/>
      <c r="BN455" s="206"/>
      <c r="BO455" s="206"/>
      <c r="BP455" s="206"/>
      <c r="BQ455" s="206"/>
      <c r="BR455" s="206"/>
      <c r="BS455" s="206"/>
      <c r="BT455" s="206"/>
      <c r="BU455" s="206"/>
      <c r="BV455" s="206"/>
      <c r="BW455" s="206"/>
      <c r="BX455" s="206"/>
      <c r="BY455" s="206"/>
      <c r="BZ455" s="206"/>
      <c r="CA455" s="206"/>
      <c r="CB455" s="206"/>
      <c r="CC455" s="206"/>
    </row>
    <row r="456" spans="28:81" ht="17.25">
      <c r="AB456" s="206"/>
      <c r="AC456" s="206"/>
      <c r="AD456" s="206"/>
      <c r="AE456" s="206"/>
      <c r="AF456" s="206"/>
      <c r="AG456" s="206"/>
      <c r="AH456" s="206"/>
      <c r="AI456" s="206"/>
      <c r="AJ456" s="206"/>
      <c r="AK456" s="206"/>
      <c r="AL456" s="206"/>
      <c r="AM456" s="206"/>
      <c r="AN456" s="206"/>
      <c r="AO456" s="206"/>
      <c r="AP456" s="206"/>
      <c r="AQ456" s="206"/>
      <c r="AR456" s="206"/>
      <c r="AS456" s="206"/>
      <c r="AT456" s="206"/>
      <c r="AU456" s="206"/>
      <c r="AV456" s="206"/>
      <c r="AW456" s="206"/>
      <c r="AX456" s="206"/>
      <c r="AY456" s="206"/>
      <c r="AZ456" s="206"/>
      <c r="BA456" s="206"/>
      <c r="BB456" s="206"/>
      <c r="BC456" s="206"/>
      <c r="BD456" s="206"/>
      <c r="BE456" s="206"/>
      <c r="BF456" s="206"/>
      <c r="BG456" s="206"/>
      <c r="BH456" s="206"/>
      <c r="BI456" s="206"/>
      <c r="BJ456" s="206"/>
      <c r="BK456" s="206"/>
      <c r="BL456" s="206"/>
      <c r="BM456" s="206"/>
      <c r="BN456" s="206"/>
      <c r="BO456" s="206"/>
      <c r="BP456" s="206"/>
      <c r="BQ456" s="206"/>
      <c r="BR456" s="206"/>
      <c r="BS456" s="206"/>
      <c r="BT456" s="206"/>
      <c r="BU456" s="206"/>
      <c r="BV456" s="206"/>
      <c r="BW456" s="206"/>
      <c r="BX456" s="206"/>
      <c r="BY456" s="206"/>
      <c r="BZ456" s="206"/>
      <c r="CA456" s="206"/>
      <c r="CB456" s="206"/>
      <c r="CC456" s="206"/>
    </row>
    <row r="457" spans="28:81" ht="17.25">
      <c r="AB457" s="206"/>
      <c r="AC457" s="206"/>
      <c r="AD457" s="206"/>
      <c r="AE457" s="206"/>
      <c r="AF457" s="206"/>
      <c r="AG457" s="206"/>
      <c r="AH457" s="206"/>
      <c r="AI457" s="206"/>
      <c r="AJ457" s="206"/>
      <c r="AK457" s="206"/>
      <c r="AL457" s="206"/>
      <c r="AM457" s="206"/>
      <c r="AN457" s="206"/>
      <c r="AO457" s="206"/>
      <c r="AP457" s="206"/>
      <c r="AQ457" s="206"/>
      <c r="AR457" s="206"/>
      <c r="AS457" s="206"/>
      <c r="AT457" s="206"/>
      <c r="AU457" s="206"/>
      <c r="AV457" s="206"/>
      <c r="AW457" s="206"/>
      <c r="AX457" s="206"/>
      <c r="AY457" s="206"/>
      <c r="AZ457" s="206"/>
      <c r="BA457" s="206"/>
      <c r="BB457" s="206"/>
      <c r="BC457" s="206"/>
      <c r="BD457" s="206"/>
      <c r="BE457" s="206"/>
      <c r="BF457" s="206"/>
      <c r="BG457" s="206"/>
      <c r="BH457" s="206"/>
      <c r="BI457" s="206"/>
      <c r="BJ457" s="206"/>
      <c r="BK457" s="206"/>
      <c r="BL457" s="206"/>
      <c r="BM457" s="206"/>
      <c r="BN457" s="206"/>
      <c r="BO457" s="206"/>
      <c r="BP457" s="206"/>
      <c r="BQ457" s="206"/>
      <c r="BR457" s="206"/>
      <c r="BS457" s="206"/>
      <c r="BT457" s="206"/>
      <c r="BU457" s="206"/>
      <c r="BV457" s="206"/>
      <c r="BW457" s="206"/>
      <c r="BX457" s="206"/>
      <c r="BY457" s="206"/>
      <c r="BZ457" s="206"/>
      <c r="CA457" s="206"/>
      <c r="CB457" s="206"/>
      <c r="CC457" s="206"/>
    </row>
    <row r="458" spans="28:81" ht="17.25">
      <c r="AB458" s="206"/>
      <c r="AC458" s="206"/>
      <c r="AD458" s="206"/>
      <c r="AE458" s="206"/>
      <c r="AF458" s="206"/>
      <c r="AG458" s="206"/>
      <c r="AH458" s="206"/>
      <c r="AI458" s="206"/>
      <c r="AJ458" s="206"/>
      <c r="AK458" s="206"/>
      <c r="AL458" s="206"/>
      <c r="AM458" s="206"/>
      <c r="AN458" s="206"/>
      <c r="AO458" s="206"/>
      <c r="AP458" s="206"/>
      <c r="AQ458" s="206"/>
      <c r="AR458" s="206"/>
      <c r="AS458" s="206"/>
      <c r="AT458" s="206"/>
      <c r="AU458" s="206"/>
      <c r="AV458" s="206"/>
      <c r="AW458" s="206"/>
      <c r="AX458" s="206"/>
      <c r="AY458" s="206"/>
      <c r="AZ458" s="206"/>
      <c r="BA458" s="206"/>
      <c r="BB458" s="206"/>
      <c r="BC458" s="206"/>
      <c r="BD458" s="206"/>
      <c r="BE458" s="206"/>
      <c r="BF458" s="206"/>
      <c r="BG458" s="206"/>
      <c r="BH458" s="206"/>
      <c r="BI458" s="206"/>
      <c r="BJ458" s="206"/>
      <c r="BK458" s="206"/>
      <c r="BL458" s="206"/>
      <c r="BM458" s="206"/>
      <c r="BN458" s="206"/>
      <c r="BO458" s="206"/>
      <c r="BP458" s="206"/>
      <c r="BQ458" s="206"/>
      <c r="BR458" s="206"/>
      <c r="BS458" s="206"/>
      <c r="BT458" s="206"/>
      <c r="BU458" s="206"/>
      <c r="BV458" s="206"/>
      <c r="BW458" s="206"/>
      <c r="BX458" s="206"/>
      <c r="BY458" s="206"/>
      <c r="BZ458" s="206"/>
      <c r="CA458" s="206"/>
      <c r="CB458" s="206"/>
      <c r="CC458" s="206"/>
    </row>
    <row r="459" spans="28:81" ht="17.25">
      <c r="AB459" s="206"/>
      <c r="AC459" s="206"/>
      <c r="AD459" s="206"/>
      <c r="AE459" s="206"/>
      <c r="AF459" s="206"/>
      <c r="AG459" s="206"/>
      <c r="AH459" s="206"/>
      <c r="AI459" s="206"/>
      <c r="AJ459" s="206"/>
      <c r="AK459" s="206"/>
      <c r="AL459" s="206"/>
      <c r="AM459" s="206"/>
      <c r="AN459" s="206"/>
      <c r="AO459" s="206"/>
      <c r="AP459" s="206"/>
      <c r="AQ459" s="206"/>
      <c r="AR459" s="206"/>
      <c r="AS459" s="206"/>
      <c r="AT459" s="206"/>
      <c r="AU459" s="206"/>
      <c r="AV459" s="206"/>
      <c r="AW459" s="206"/>
      <c r="AX459" s="206"/>
      <c r="AY459" s="206"/>
      <c r="AZ459" s="206"/>
      <c r="BA459" s="206"/>
      <c r="BB459" s="206"/>
      <c r="BC459" s="206"/>
      <c r="BD459" s="206"/>
      <c r="BE459" s="206"/>
      <c r="BF459" s="206"/>
      <c r="BG459" s="206"/>
      <c r="BH459" s="206"/>
      <c r="BI459" s="206"/>
      <c r="BJ459" s="206"/>
      <c r="BK459" s="206"/>
      <c r="BL459" s="206"/>
      <c r="BM459" s="206"/>
      <c r="BN459" s="206"/>
      <c r="BO459" s="206"/>
      <c r="BP459" s="206"/>
      <c r="BQ459" s="206"/>
      <c r="BR459" s="206"/>
      <c r="BS459" s="206"/>
      <c r="BT459" s="206"/>
      <c r="BU459" s="206"/>
      <c r="BV459" s="206"/>
      <c r="BW459" s="206"/>
      <c r="BX459" s="206"/>
      <c r="BY459" s="206"/>
      <c r="BZ459" s="206"/>
      <c r="CA459" s="206"/>
      <c r="CB459" s="206"/>
      <c r="CC459" s="206"/>
    </row>
    <row r="460" spans="28:81" ht="17.25">
      <c r="AB460" s="206"/>
      <c r="AC460" s="206"/>
      <c r="AD460" s="206"/>
      <c r="AE460" s="206"/>
      <c r="AF460" s="206"/>
      <c r="AG460" s="206"/>
      <c r="AH460" s="206"/>
      <c r="AI460" s="206"/>
      <c r="AJ460" s="206"/>
      <c r="AK460" s="206"/>
      <c r="AL460" s="206"/>
      <c r="AM460" s="206"/>
      <c r="AN460" s="206"/>
      <c r="AO460" s="206"/>
      <c r="AP460" s="206"/>
      <c r="AQ460" s="206"/>
      <c r="AR460" s="206"/>
      <c r="AS460" s="206"/>
      <c r="AT460" s="206"/>
      <c r="AU460" s="206"/>
      <c r="AV460" s="206"/>
      <c r="AW460" s="206"/>
      <c r="AX460" s="206"/>
      <c r="AY460" s="206"/>
      <c r="AZ460" s="206"/>
      <c r="BA460" s="206"/>
      <c r="BB460" s="206"/>
      <c r="BC460" s="206"/>
      <c r="BD460" s="206"/>
      <c r="BE460" s="206"/>
      <c r="BF460" s="206"/>
      <c r="BG460" s="206"/>
      <c r="BH460" s="206"/>
      <c r="BI460" s="206"/>
      <c r="BJ460" s="206"/>
      <c r="BK460" s="206"/>
      <c r="BL460" s="206"/>
      <c r="BM460" s="206"/>
      <c r="BN460" s="206"/>
      <c r="BO460" s="206"/>
      <c r="BP460" s="206"/>
      <c r="BQ460" s="206"/>
      <c r="BR460" s="206"/>
      <c r="BS460" s="206"/>
      <c r="BT460" s="206"/>
      <c r="BU460" s="206"/>
      <c r="BV460" s="206"/>
      <c r="BW460" s="206"/>
      <c r="BX460" s="206"/>
      <c r="BY460" s="206"/>
      <c r="BZ460" s="206"/>
      <c r="CA460" s="206"/>
      <c r="CB460" s="206"/>
      <c r="CC460" s="206"/>
    </row>
    <row r="461" spans="28:81" ht="17.25">
      <c r="AB461" s="206"/>
      <c r="AC461" s="206"/>
      <c r="AD461" s="206"/>
      <c r="AE461" s="206"/>
      <c r="AF461" s="206"/>
      <c r="AG461" s="206"/>
      <c r="AH461" s="206"/>
      <c r="AI461" s="206"/>
      <c r="AJ461" s="206"/>
      <c r="AK461" s="206"/>
      <c r="AL461" s="206"/>
      <c r="AM461" s="206"/>
      <c r="AN461" s="206"/>
      <c r="AO461" s="206"/>
      <c r="AP461" s="206"/>
      <c r="AQ461" s="206"/>
      <c r="AR461" s="206"/>
      <c r="AS461" s="206"/>
      <c r="AT461" s="206"/>
      <c r="AU461" s="206"/>
      <c r="AV461" s="206"/>
      <c r="AW461" s="206"/>
      <c r="AX461" s="206"/>
      <c r="AY461" s="206"/>
      <c r="AZ461" s="206"/>
      <c r="BA461" s="206"/>
      <c r="BB461" s="206"/>
      <c r="BC461" s="206"/>
      <c r="BD461" s="206"/>
      <c r="BE461" s="206"/>
      <c r="BF461" s="206"/>
      <c r="BG461" s="206"/>
      <c r="BH461" s="206"/>
      <c r="BI461" s="206"/>
      <c r="BJ461" s="206"/>
      <c r="BK461" s="206"/>
      <c r="BL461" s="206"/>
      <c r="BM461" s="206"/>
      <c r="BN461" s="206"/>
      <c r="BO461" s="206"/>
      <c r="BP461" s="206"/>
      <c r="BQ461" s="206"/>
      <c r="BR461" s="206"/>
      <c r="BS461" s="206"/>
      <c r="BT461" s="206"/>
      <c r="BU461" s="206"/>
      <c r="BV461" s="206"/>
      <c r="BW461" s="206"/>
      <c r="BX461" s="206"/>
      <c r="BY461" s="206"/>
      <c r="BZ461" s="206"/>
      <c r="CA461" s="206"/>
      <c r="CB461" s="206"/>
      <c r="CC461" s="206"/>
    </row>
    <row r="462" spans="28:81" ht="17.25">
      <c r="AB462" s="206"/>
      <c r="AC462" s="206"/>
      <c r="AD462" s="206"/>
      <c r="AE462" s="206"/>
      <c r="AF462" s="206"/>
      <c r="AG462" s="206"/>
      <c r="AH462" s="206"/>
      <c r="AI462" s="206"/>
      <c r="AJ462" s="206"/>
      <c r="AK462" s="206"/>
      <c r="AL462" s="206"/>
      <c r="AM462" s="206"/>
      <c r="AN462" s="206"/>
      <c r="AO462" s="206"/>
      <c r="AP462" s="206"/>
      <c r="AQ462" s="206"/>
      <c r="AR462" s="206"/>
      <c r="AS462" s="206"/>
      <c r="AT462" s="206"/>
      <c r="AU462" s="206"/>
      <c r="AV462" s="206"/>
      <c r="AW462" s="206"/>
      <c r="AX462" s="206"/>
      <c r="AY462" s="206"/>
      <c r="AZ462" s="206"/>
      <c r="BA462" s="206"/>
      <c r="BB462" s="206"/>
      <c r="BC462" s="206"/>
      <c r="BD462" s="206"/>
      <c r="BE462" s="206"/>
      <c r="BF462" s="206"/>
      <c r="BG462" s="206"/>
      <c r="BH462" s="206"/>
      <c r="BI462" s="206"/>
      <c r="BJ462" s="206"/>
      <c r="BK462" s="206"/>
      <c r="BL462" s="206"/>
      <c r="BM462" s="206"/>
      <c r="BN462" s="206"/>
      <c r="BO462" s="206"/>
      <c r="BP462" s="206"/>
      <c r="BQ462" s="206"/>
      <c r="BR462" s="206"/>
      <c r="BS462" s="206"/>
      <c r="BT462" s="206"/>
      <c r="BU462" s="206"/>
      <c r="BV462" s="206"/>
      <c r="BW462" s="206"/>
      <c r="BX462" s="206"/>
      <c r="BY462" s="206"/>
      <c r="BZ462" s="206"/>
      <c r="CA462" s="206"/>
      <c r="CB462" s="206"/>
      <c r="CC462" s="206"/>
    </row>
    <row r="463" spans="28:81" ht="17.25">
      <c r="AB463" s="206"/>
      <c r="AC463" s="206"/>
      <c r="AD463" s="206"/>
      <c r="AE463" s="206"/>
      <c r="AF463" s="206"/>
      <c r="AG463" s="206"/>
      <c r="AH463" s="206"/>
      <c r="AI463" s="206"/>
      <c r="AJ463" s="206"/>
      <c r="AK463" s="206"/>
      <c r="AL463" s="206"/>
      <c r="AM463" s="206"/>
      <c r="AN463" s="206"/>
      <c r="AO463" s="206"/>
      <c r="AP463" s="206"/>
      <c r="AQ463" s="206"/>
      <c r="AR463" s="206"/>
      <c r="AS463" s="206"/>
      <c r="AT463" s="206"/>
      <c r="AU463" s="206"/>
      <c r="AV463" s="206"/>
      <c r="AW463" s="206"/>
      <c r="AX463" s="206"/>
      <c r="AY463" s="206"/>
      <c r="AZ463" s="206"/>
      <c r="BA463" s="206"/>
      <c r="BB463" s="206"/>
      <c r="BC463" s="206"/>
      <c r="BD463" s="206"/>
      <c r="BE463" s="206"/>
      <c r="BF463" s="206"/>
      <c r="BG463" s="206"/>
      <c r="BH463" s="206"/>
      <c r="BI463" s="206"/>
      <c r="BJ463" s="206"/>
      <c r="BK463" s="206"/>
      <c r="BL463" s="206"/>
      <c r="BM463" s="206"/>
      <c r="BN463" s="206"/>
      <c r="BO463" s="206"/>
      <c r="BP463" s="206"/>
      <c r="BQ463" s="206"/>
      <c r="BR463" s="206"/>
      <c r="BS463" s="206"/>
      <c r="BT463" s="206"/>
      <c r="BU463" s="206"/>
      <c r="BV463" s="206"/>
      <c r="BW463" s="206"/>
      <c r="BX463" s="206"/>
      <c r="BY463" s="206"/>
      <c r="BZ463" s="206"/>
      <c r="CA463" s="206"/>
      <c r="CB463" s="206"/>
      <c r="CC463" s="206"/>
    </row>
    <row r="464" spans="28:81" ht="17.25">
      <c r="AB464" s="206"/>
      <c r="AC464" s="206"/>
      <c r="AD464" s="206"/>
      <c r="AE464" s="206"/>
      <c r="AF464" s="206"/>
      <c r="AG464" s="206"/>
      <c r="AH464" s="206"/>
      <c r="AI464" s="206"/>
      <c r="AJ464" s="206"/>
      <c r="AK464" s="206"/>
      <c r="AL464" s="206"/>
      <c r="AM464" s="206"/>
      <c r="AN464" s="206"/>
      <c r="AO464" s="206"/>
      <c r="AP464" s="206"/>
      <c r="AQ464" s="206"/>
      <c r="AR464" s="206"/>
      <c r="AS464" s="206"/>
      <c r="AT464" s="206"/>
      <c r="AU464" s="206"/>
      <c r="AV464" s="206"/>
      <c r="AW464" s="206"/>
      <c r="AX464" s="206"/>
      <c r="AY464" s="206"/>
      <c r="AZ464" s="206"/>
      <c r="BA464" s="206"/>
      <c r="BB464" s="206"/>
      <c r="BC464" s="206"/>
      <c r="BD464" s="206"/>
      <c r="BE464" s="206"/>
      <c r="BF464" s="206"/>
      <c r="BG464" s="206"/>
      <c r="BH464" s="206"/>
      <c r="BI464" s="206"/>
      <c r="BJ464" s="206"/>
      <c r="BK464" s="206"/>
      <c r="BL464" s="206"/>
      <c r="BM464" s="206"/>
      <c r="BN464" s="206"/>
      <c r="BO464" s="206"/>
      <c r="BP464" s="206"/>
      <c r="BQ464" s="206"/>
      <c r="BR464" s="206"/>
      <c r="BS464" s="206"/>
      <c r="BT464" s="206"/>
      <c r="BU464" s="206"/>
      <c r="BV464" s="206"/>
      <c r="BW464" s="206"/>
      <c r="BX464" s="206"/>
      <c r="BY464" s="206"/>
      <c r="BZ464" s="206"/>
      <c r="CA464" s="206"/>
      <c r="CB464" s="206"/>
      <c r="CC464" s="206"/>
    </row>
    <row r="465" spans="28:81" ht="17.25">
      <c r="AB465" s="206"/>
      <c r="AC465" s="206"/>
      <c r="AD465" s="206"/>
      <c r="AE465" s="206"/>
      <c r="AF465" s="206"/>
      <c r="AG465" s="206"/>
      <c r="AH465" s="206"/>
      <c r="AI465" s="206"/>
      <c r="AJ465" s="206"/>
      <c r="AK465" s="206"/>
      <c r="AL465" s="206"/>
      <c r="AM465" s="206"/>
      <c r="AN465" s="206"/>
      <c r="AO465" s="206"/>
      <c r="AP465" s="206"/>
      <c r="AQ465" s="206"/>
      <c r="AR465" s="206"/>
      <c r="AS465" s="206"/>
      <c r="AT465" s="206"/>
      <c r="AU465" s="206"/>
      <c r="AV465" s="206"/>
      <c r="AW465" s="206"/>
      <c r="AX465" s="206"/>
      <c r="AY465" s="206"/>
      <c r="AZ465" s="206"/>
      <c r="BA465" s="206"/>
      <c r="BB465" s="206"/>
      <c r="BC465" s="206"/>
      <c r="BD465" s="206"/>
      <c r="BE465" s="206"/>
      <c r="BF465" s="206"/>
      <c r="BG465" s="206"/>
      <c r="BH465" s="206"/>
      <c r="BI465" s="206"/>
      <c r="BJ465" s="206"/>
      <c r="BK465" s="206"/>
      <c r="BL465" s="206"/>
      <c r="BM465" s="206"/>
      <c r="BN465" s="206"/>
      <c r="BO465" s="206"/>
      <c r="BP465" s="206"/>
      <c r="BQ465" s="206"/>
      <c r="BR465" s="206"/>
      <c r="BS465" s="206"/>
      <c r="BT465" s="206"/>
      <c r="BU465" s="206"/>
      <c r="BV465" s="206"/>
      <c r="BW465" s="206"/>
      <c r="BX465" s="206"/>
      <c r="BY465" s="206"/>
      <c r="BZ465" s="206"/>
      <c r="CA465" s="206"/>
      <c r="CB465" s="206"/>
      <c r="CC465" s="206"/>
    </row>
    <row r="466" spans="28:81" ht="17.25">
      <c r="AB466" s="206"/>
      <c r="AC466" s="206"/>
      <c r="AD466" s="206"/>
      <c r="AE466" s="206"/>
      <c r="AF466" s="206"/>
      <c r="AG466" s="206"/>
      <c r="AH466" s="206"/>
      <c r="AI466" s="206"/>
      <c r="AJ466" s="206"/>
      <c r="AK466" s="206"/>
      <c r="AL466" s="206"/>
      <c r="AM466" s="206"/>
      <c r="AN466" s="206"/>
      <c r="AO466" s="206"/>
      <c r="AP466" s="206"/>
      <c r="AQ466" s="206"/>
      <c r="AR466" s="206"/>
      <c r="AS466" s="206"/>
      <c r="AT466" s="206"/>
      <c r="AU466" s="206"/>
      <c r="AV466" s="206"/>
      <c r="AW466" s="206"/>
      <c r="AX466" s="206"/>
      <c r="AY466" s="206"/>
      <c r="AZ466" s="206"/>
      <c r="BA466" s="206"/>
      <c r="BB466" s="206"/>
      <c r="BC466" s="206"/>
      <c r="BD466" s="206"/>
      <c r="BE466" s="206"/>
      <c r="BF466" s="206"/>
      <c r="BG466" s="206"/>
      <c r="BH466" s="206"/>
      <c r="BI466" s="206"/>
      <c r="BJ466" s="206"/>
      <c r="BK466" s="206"/>
      <c r="BL466" s="206"/>
      <c r="BM466" s="206"/>
      <c r="BN466" s="206"/>
      <c r="BO466" s="206"/>
      <c r="BP466" s="206"/>
      <c r="BQ466" s="206"/>
      <c r="BR466" s="206"/>
      <c r="BS466" s="206"/>
      <c r="BT466" s="206"/>
      <c r="BU466" s="206"/>
      <c r="BV466" s="206"/>
      <c r="BW466" s="206"/>
      <c r="BX466" s="206"/>
      <c r="BY466" s="206"/>
      <c r="BZ466" s="206"/>
      <c r="CA466" s="206"/>
      <c r="CB466" s="206"/>
      <c r="CC466" s="206"/>
    </row>
    <row r="467" spans="28:81" ht="17.25">
      <c r="AB467" s="206"/>
      <c r="AC467" s="206"/>
      <c r="AD467" s="206"/>
      <c r="AE467" s="206"/>
      <c r="AF467" s="206"/>
      <c r="AG467" s="206"/>
      <c r="AH467" s="206"/>
      <c r="AI467" s="206"/>
      <c r="AJ467" s="206"/>
      <c r="AK467" s="206"/>
      <c r="AL467" s="206"/>
      <c r="AM467" s="206"/>
      <c r="AN467" s="206"/>
      <c r="AO467" s="206"/>
      <c r="AP467" s="206"/>
      <c r="AQ467" s="206"/>
      <c r="AR467" s="206"/>
      <c r="AS467" s="206"/>
      <c r="AT467" s="206"/>
      <c r="AU467" s="206"/>
      <c r="AV467" s="206"/>
      <c r="AW467" s="206"/>
      <c r="AX467" s="206"/>
      <c r="AY467" s="206"/>
      <c r="AZ467" s="206"/>
      <c r="BA467" s="206"/>
      <c r="BB467" s="206"/>
      <c r="BC467" s="206"/>
      <c r="BD467" s="206"/>
      <c r="BE467" s="206"/>
      <c r="BF467" s="206"/>
      <c r="BG467" s="206"/>
      <c r="BH467" s="206"/>
      <c r="BI467" s="206"/>
      <c r="BJ467" s="206"/>
      <c r="BK467" s="206"/>
      <c r="BL467" s="206"/>
      <c r="BM467" s="206"/>
      <c r="BN467" s="206"/>
      <c r="BO467" s="206"/>
      <c r="BP467" s="206"/>
      <c r="BQ467" s="206"/>
      <c r="BR467" s="206"/>
      <c r="BS467" s="206"/>
      <c r="BT467" s="206"/>
      <c r="BU467" s="206"/>
      <c r="BV467" s="206"/>
      <c r="BW467" s="206"/>
      <c r="BX467" s="206"/>
      <c r="BY467" s="206"/>
      <c r="BZ467" s="206"/>
      <c r="CA467" s="206"/>
      <c r="CB467" s="206"/>
      <c r="CC467" s="206"/>
    </row>
    <row r="468" spans="28:81" ht="17.25">
      <c r="AB468" s="206"/>
      <c r="AC468" s="206"/>
      <c r="AD468" s="206"/>
      <c r="AE468" s="206"/>
      <c r="AF468" s="206"/>
      <c r="AG468" s="206"/>
      <c r="AH468" s="206"/>
      <c r="AI468" s="206"/>
      <c r="AJ468" s="206"/>
      <c r="AK468" s="206"/>
      <c r="AL468" s="206"/>
      <c r="AM468" s="206"/>
      <c r="AN468" s="206"/>
      <c r="AO468" s="206"/>
      <c r="AP468" s="206"/>
      <c r="AQ468" s="206"/>
      <c r="AR468" s="206"/>
      <c r="AS468" s="206"/>
      <c r="AT468" s="206"/>
      <c r="AU468" s="206"/>
      <c r="AV468" s="206"/>
      <c r="AW468" s="206"/>
      <c r="AX468" s="206"/>
      <c r="AY468" s="206"/>
      <c r="AZ468" s="206"/>
      <c r="BA468" s="206"/>
      <c r="BB468" s="206"/>
      <c r="BC468" s="206"/>
      <c r="BD468" s="206"/>
      <c r="BE468" s="206"/>
      <c r="BF468" s="206"/>
      <c r="BG468" s="206"/>
      <c r="BH468" s="206"/>
      <c r="BI468" s="206"/>
      <c r="BJ468" s="206"/>
      <c r="BK468" s="206"/>
      <c r="BL468" s="206"/>
      <c r="BM468" s="206"/>
      <c r="BN468" s="206"/>
      <c r="BO468" s="206"/>
      <c r="BP468" s="206"/>
      <c r="BQ468" s="206"/>
      <c r="BR468" s="206"/>
      <c r="BS468" s="206"/>
      <c r="BT468" s="206"/>
      <c r="BU468" s="206"/>
      <c r="BV468" s="206"/>
      <c r="BW468" s="206"/>
      <c r="BX468" s="206"/>
      <c r="BY468" s="206"/>
      <c r="BZ468" s="206"/>
      <c r="CA468" s="206"/>
      <c r="CB468" s="206"/>
      <c r="CC468" s="206"/>
    </row>
    <row r="469" spans="28:81" ht="17.25">
      <c r="AB469" s="206"/>
      <c r="AC469" s="206"/>
      <c r="AD469" s="206"/>
      <c r="AE469" s="206"/>
      <c r="AF469" s="206"/>
      <c r="AG469" s="206"/>
      <c r="AH469" s="206"/>
      <c r="AI469" s="206"/>
      <c r="AJ469" s="206"/>
      <c r="AK469" s="206"/>
      <c r="AL469" s="206"/>
      <c r="AM469" s="206"/>
      <c r="AN469" s="206"/>
      <c r="AO469" s="206"/>
      <c r="AP469" s="206"/>
      <c r="AQ469" s="206"/>
      <c r="AR469" s="206"/>
      <c r="AS469" s="206"/>
      <c r="AT469" s="206"/>
      <c r="AU469" s="206"/>
      <c r="AV469" s="206"/>
      <c r="AW469" s="206"/>
      <c r="AX469" s="206"/>
      <c r="AY469" s="206"/>
      <c r="AZ469" s="206"/>
      <c r="BA469" s="206"/>
      <c r="BB469" s="206"/>
      <c r="BC469" s="206"/>
      <c r="BD469" s="206"/>
      <c r="BE469" s="206"/>
      <c r="BF469" s="206"/>
      <c r="BG469" s="206"/>
      <c r="BH469" s="206"/>
      <c r="BI469" s="206"/>
      <c r="BJ469" s="206"/>
      <c r="BK469" s="206"/>
      <c r="BL469" s="206"/>
      <c r="BM469" s="206"/>
      <c r="BN469" s="206"/>
      <c r="BO469" s="206"/>
      <c r="BP469" s="206"/>
      <c r="BQ469" s="206"/>
      <c r="BR469" s="206"/>
      <c r="BS469" s="206"/>
      <c r="BT469" s="206"/>
      <c r="BU469" s="206"/>
      <c r="BV469" s="206"/>
      <c r="BW469" s="206"/>
      <c r="BX469" s="206"/>
      <c r="BY469" s="206"/>
      <c r="BZ469" s="206"/>
      <c r="CA469" s="206"/>
      <c r="CB469" s="206"/>
      <c r="CC469" s="206"/>
    </row>
    <row r="470" spans="28:81" ht="17.25">
      <c r="AB470" s="206"/>
      <c r="AC470" s="206"/>
      <c r="AD470" s="206"/>
      <c r="AE470" s="206"/>
      <c r="AF470" s="206"/>
      <c r="AG470" s="206"/>
      <c r="AH470" s="206"/>
      <c r="AI470" s="206"/>
      <c r="AJ470" s="206"/>
      <c r="AK470" s="206"/>
      <c r="AL470" s="206"/>
      <c r="AM470" s="206"/>
      <c r="AN470" s="206"/>
      <c r="AO470" s="206"/>
      <c r="AP470" s="206"/>
      <c r="AQ470" s="206"/>
      <c r="AR470" s="206"/>
      <c r="AS470" s="206"/>
      <c r="AT470" s="206"/>
      <c r="AU470" s="206"/>
      <c r="AV470" s="206"/>
      <c r="AW470" s="206"/>
      <c r="AX470" s="206"/>
      <c r="AY470" s="206"/>
      <c r="AZ470" s="206"/>
      <c r="BA470" s="206"/>
      <c r="BB470" s="206"/>
      <c r="BC470" s="206"/>
      <c r="BD470" s="206"/>
      <c r="BE470" s="206"/>
      <c r="BF470" s="206"/>
      <c r="BG470" s="206"/>
      <c r="BH470" s="206"/>
      <c r="BI470" s="206"/>
      <c r="BJ470" s="206"/>
      <c r="BK470" s="206"/>
      <c r="BL470" s="206"/>
      <c r="BM470" s="206"/>
      <c r="BN470" s="206"/>
      <c r="BO470" s="206"/>
      <c r="BP470" s="206"/>
      <c r="BQ470" s="206"/>
      <c r="BR470" s="206"/>
      <c r="BS470" s="206"/>
      <c r="BT470" s="206"/>
      <c r="BU470" s="206"/>
      <c r="BV470" s="206"/>
      <c r="BW470" s="206"/>
      <c r="BX470" s="206"/>
      <c r="BY470" s="206"/>
      <c r="BZ470" s="206"/>
      <c r="CA470" s="206"/>
      <c r="CB470" s="206"/>
      <c r="CC470" s="206"/>
    </row>
    <row r="471" spans="28:81" ht="17.25">
      <c r="AB471" s="206"/>
      <c r="AC471" s="206"/>
      <c r="AD471" s="206"/>
      <c r="AE471" s="206"/>
      <c r="AF471" s="206"/>
      <c r="AG471" s="206"/>
      <c r="AH471" s="206"/>
      <c r="AI471" s="206"/>
      <c r="AJ471" s="206"/>
      <c r="AK471" s="206"/>
      <c r="AL471" s="206"/>
      <c r="AM471" s="206"/>
      <c r="AN471" s="206"/>
      <c r="AO471" s="206"/>
      <c r="AP471" s="206"/>
      <c r="AQ471" s="206"/>
      <c r="AR471" s="206"/>
      <c r="AS471" s="206"/>
      <c r="AT471" s="206"/>
      <c r="AU471" s="206"/>
      <c r="AV471" s="206"/>
      <c r="AW471" s="206"/>
      <c r="AX471" s="206"/>
      <c r="AY471" s="206"/>
      <c r="AZ471" s="206"/>
      <c r="BA471" s="206"/>
      <c r="BB471" s="206"/>
      <c r="BC471" s="206"/>
      <c r="BD471" s="206"/>
      <c r="BE471" s="206"/>
      <c r="BF471" s="206"/>
      <c r="BG471" s="206"/>
      <c r="BH471" s="206"/>
      <c r="BI471" s="206"/>
      <c r="BJ471" s="206"/>
      <c r="BK471" s="206"/>
      <c r="BL471" s="206"/>
      <c r="BM471" s="206"/>
      <c r="BN471" s="206"/>
      <c r="BO471" s="206"/>
      <c r="BP471" s="206"/>
      <c r="BQ471" s="206"/>
      <c r="BR471" s="206"/>
      <c r="BS471" s="206"/>
      <c r="BT471" s="206"/>
      <c r="BU471" s="206"/>
      <c r="BV471" s="206"/>
      <c r="BW471" s="206"/>
      <c r="BX471" s="206"/>
      <c r="BY471" s="206"/>
      <c r="BZ471" s="206"/>
      <c r="CA471" s="206"/>
      <c r="CB471" s="206"/>
      <c r="CC471" s="206"/>
    </row>
    <row r="472" spans="28:81" ht="17.25">
      <c r="AB472" s="206"/>
      <c r="AC472" s="206"/>
      <c r="AD472" s="206"/>
      <c r="AE472" s="206"/>
      <c r="AF472" s="206"/>
      <c r="AG472" s="206"/>
      <c r="AH472" s="206"/>
      <c r="AI472" s="206"/>
      <c r="AJ472" s="206"/>
      <c r="AK472" s="206"/>
      <c r="AL472" s="206"/>
      <c r="AM472" s="206"/>
      <c r="AN472" s="206"/>
      <c r="AO472" s="206"/>
      <c r="AP472" s="206"/>
      <c r="AQ472" s="206"/>
      <c r="AR472" s="206"/>
      <c r="AS472" s="206"/>
      <c r="AT472" s="206"/>
      <c r="AU472" s="206"/>
      <c r="AV472" s="206"/>
      <c r="AW472" s="206"/>
      <c r="AX472" s="206"/>
      <c r="AY472" s="206"/>
      <c r="AZ472" s="206"/>
      <c r="BA472" s="206"/>
      <c r="BB472" s="206"/>
      <c r="BC472" s="206"/>
      <c r="BD472" s="206"/>
      <c r="BE472" s="206"/>
      <c r="BF472" s="206"/>
      <c r="BG472" s="206"/>
      <c r="BH472" s="206"/>
      <c r="BI472" s="206"/>
      <c r="BJ472" s="206"/>
      <c r="BK472" s="206"/>
      <c r="BL472" s="206"/>
      <c r="BM472" s="206"/>
      <c r="BN472" s="206"/>
      <c r="BO472" s="206"/>
      <c r="BP472" s="206"/>
      <c r="BQ472" s="206"/>
      <c r="BR472" s="206"/>
      <c r="BS472" s="206"/>
      <c r="BT472" s="206"/>
      <c r="BU472" s="206"/>
      <c r="BV472" s="206"/>
      <c r="BW472" s="206"/>
      <c r="BX472" s="206"/>
      <c r="BY472" s="206"/>
      <c r="BZ472" s="206"/>
      <c r="CA472" s="206"/>
      <c r="CB472" s="206"/>
      <c r="CC472" s="206"/>
    </row>
    <row r="473" spans="28:81" ht="17.25">
      <c r="AB473" s="206"/>
      <c r="AC473" s="206"/>
      <c r="AD473" s="206"/>
      <c r="AE473" s="206"/>
      <c r="AF473" s="206"/>
      <c r="AG473" s="206"/>
      <c r="AH473" s="206"/>
      <c r="AI473" s="206"/>
      <c r="AJ473" s="206"/>
      <c r="AK473" s="206"/>
      <c r="AL473" s="206"/>
      <c r="AM473" s="206"/>
      <c r="AN473" s="206"/>
      <c r="AO473" s="206"/>
      <c r="AP473" s="206"/>
      <c r="AQ473" s="206"/>
      <c r="AR473" s="206"/>
      <c r="AS473" s="206"/>
      <c r="AT473" s="206"/>
      <c r="AU473" s="206"/>
      <c r="AV473" s="206"/>
      <c r="AW473" s="206"/>
      <c r="AX473" s="206"/>
      <c r="AY473" s="206"/>
      <c r="AZ473" s="206"/>
      <c r="BA473" s="206"/>
      <c r="BB473" s="206"/>
      <c r="BC473" s="206"/>
      <c r="BD473" s="206"/>
      <c r="BE473" s="206"/>
      <c r="BF473" s="206"/>
      <c r="BG473" s="206"/>
      <c r="BH473" s="206"/>
      <c r="BI473" s="206"/>
      <c r="BJ473" s="206"/>
      <c r="BK473" s="206"/>
      <c r="BL473" s="206"/>
      <c r="BM473" s="206"/>
      <c r="BN473" s="206"/>
      <c r="BO473" s="206"/>
      <c r="BP473" s="206"/>
      <c r="BQ473" s="206"/>
      <c r="BR473" s="206"/>
      <c r="BS473" s="206"/>
      <c r="BT473" s="206"/>
      <c r="BU473" s="206"/>
      <c r="BV473" s="206"/>
      <c r="BW473" s="206"/>
      <c r="BX473" s="206"/>
      <c r="BY473" s="206"/>
      <c r="BZ473" s="206"/>
      <c r="CA473" s="206"/>
      <c r="CB473" s="206"/>
      <c r="CC473" s="206"/>
    </row>
    <row r="474" spans="28:81" ht="17.25">
      <c r="AB474" s="206"/>
      <c r="AC474" s="206"/>
      <c r="AD474" s="206"/>
      <c r="AE474" s="206"/>
      <c r="AF474" s="206"/>
      <c r="AG474" s="206"/>
      <c r="AH474" s="206"/>
      <c r="AI474" s="206"/>
      <c r="AJ474" s="206"/>
      <c r="AK474" s="206"/>
      <c r="AL474" s="206"/>
      <c r="AM474" s="206"/>
      <c r="AN474" s="206"/>
      <c r="AO474" s="206"/>
      <c r="AP474" s="206"/>
      <c r="AQ474" s="206"/>
      <c r="AR474" s="206"/>
      <c r="AS474" s="206"/>
      <c r="AT474" s="206"/>
      <c r="AU474" s="206"/>
      <c r="AV474" s="206"/>
      <c r="AW474" s="206"/>
      <c r="AX474" s="206"/>
      <c r="AY474" s="206"/>
      <c r="AZ474" s="206"/>
      <c r="BA474" s="206"/>
      <c r="BB474" s="206"/>
      <c r="BC474" s="206"/>
      <c r="BD474" s="206"/>
      <c r="BE474" s="206"/>
      <c r="BF474" s="206"/>
      <c r="BG474" s="206"/>
      <c r="BH474" s="206"/>
      <c r="BI474" s="206"/>
      <c r="BJ474" s="206"/>
      <c r="BK474" s="206"/>
      <c r="BL474" s="206"/>
      <c r="BM474" s="206"/>
      <c r="BN474" s="206"/>
      <c r="BO474" s="206"/>
      <c r="BP474" s="206"/>
      <c r="BQ474" s="206"/>
      <c r="BR474" s="206"/>
      <c r="BS474" s="206"/>
      <c r="BT474" s="206"/>
      <c r="BU474" s="206"/>
      <c r="BV474" s="206"/>
      <c r="BW474" s="206"/>
      <c r="BX474" s="206"/>
      <c r="BY474" s="206"/>
      <c r="BZ474" s="206"/>
      <c r="CA474" s="206"/>
      <c r="CB474" s="206"/>
      <c r="CC474" s="206"/>
    </row>
    <row r="475" spans="28:81" ht="17.25">
      <c r="AB475" s="206"/>
      <c r="AC475" s="206"/>
      <c r="AD475" s="206"/>
      <c r="AE475" s="206"/>
      <c r="AF475" s="206"/>
      <c r="AG475" s="206"/>
      <c r="AH475" s="206"/>
      <c r="AI475" s="206"/>
      <c r="AJ475" s="206"/>
      <c r="AK475" s="206"/>
      <c r="AL475" s="206"/>
      <c r="AM475" s="206"/>
      <c r="AN475" s="206"/>
      <c r="AO475" s="206"/>
      <c r="AP475" s="206"/>
      <c r="AQ475" s="206"/>
      <c r="AR475" s="206"/>
      <c r="AS475" s="206"/>
      <c r="AT475" s="206"/>
      <c r="AU475" s="206"/>
      <c r="AV475" s="206"/>
      <c r="AW475" s="206"/>
      <c r="AX475" s="206"/>
      <c r="AY475" s="206"/>
      <c r="AZ475" s="206"/>
      <c r="BA475" s="206"/>
      <c r="BB475" s="206"/>
      <c r="BC475" s="206"/>
      <c r="BD475" s="206"/>
      <c r="BE475" s="206"/>
      <c r="BF475" s="206"/>
      <c r="BG475" s="206"/>
      <c r="BH475" s="206"/>
      <c r="BI475" s="206"/>
      <c r="BJ475" s="206"/>
      <c r="BK475" s="206"/>
      <c r="BL475" s="206"/>
      <c r="BM475" s="206"/>
      <c r="BN475" s="206"/>
      <c r="BO475" s="206"/>
      <c r="BP475" s="206"/>
      <c r="BQ475" s="206"/>
      <c r="BR475" s="206"/>
      <c r="BS475" s="206"/>
      <c r="BT475" s="206"/>
      <c r="BU475" s="206"/>
      <c r="BV475" s="206"/>
      <c r="BW475" s="206"/>
      <c r="BX475" s="206"/>
      <c r="BY475" s="206"/>
      <c r="BZ475" s="206"/>
      <c r="CA475" s="206"/>
      <c r="CB475" s="206"/>
      <c r="CC475" s="206"/>
    </row>
    <row r="476" spans="28:81" ht="17.25">
      <c r="AB476" s="206"/>
      <c r="AC476" s="206"/>
      <c r="AD476" s="206"/>
      <c r="AE476" s="206"/>
      <c r="AF476" s="206"/>
      <c r="AG476" s="206"/>
      <c r="AH476" s="206"/>
      <c r="AI476" s="206"/>
      <c r="AJ476" s="206"/>
      <c r="AK476" s="206"/>
      <c r="AL476" s="206"/>
      <c r="AM476" s="206"/>
      <c r="AN476" s="206"/>
      <c r="AO476" s="206"/>
      <c r="AP476" s="206"/>
      <c r="AQ476" s="206"/>
      <c r="AR476" s="206"/>
      <c r="AS476" s="206"/>
      <c r="AT476" s="206"/>
      <c r="AU476" s="206"/>
      <c r="AV476" s="206"/>
      <c r="AW476" s="206"/>
      <c r="AX476" s="206"/>
      <c r="AY476" s="206"/>
      <c r="AZ476" s="206"/>
      <c r="BA476" s="206"/>
      <c r="BB476" s="206"/>
      <c r="BC476" s="206"/>
      <c r="BD476" s="206"/>
      <c r="BE476" s="206"/>
      <c r="BF476" s="206"/>
      <c r="BG476" s="206"/>
      <c r="BH476" s="206"/>
      <c r="BI476" s="206"/>
      <c r="BJ476" s="206"/>
      <c r="BK476" s="206"/>
      <c r="BL476" s="206"/>
      <c r="BM476" s="206"/>
      <c r="BN476" s="206"/>
      <c r="BO476" s="206"/>
      <c r="BP476" s="206"/>
      <c r="BQ476" s="206"/>
      <c r="BR476" s="206"/>
      <c r="BS476" s="206"/>
      <c r="BT476" s="206"/>
      <c r="BU476" s="206"/>
      <c r="BV476" s="206"/>
      <c r="BW476" s="206"/>
      <c r="BX476" s="206"/>
      <c r="BY476" s="206"/>
      <c r="BZ476" s="206"/>
      <c r="CA476" s="206"/>
      <c r="CB476" s="206"/>
      <c r="CC476" s="206"/>
    </row>
    <row r="477" spans="28:81" ht="17.25">
      <c r="AB477" s="206"/>
      <c r="AC477" s="206"/>
      <c r="AD477" s="206"/>
      <c r="AE477" s="206"/>
      <c r="AF477" s="206"/>
      <c r="AG477" s="206"/>
      <c r="AH477" s="206"/>
      <c r="AI477" s="206"/>
      <c r="AJ477" s="206"/>
      <c r="AK477" s="206"/>
      <c r="AL477" s="206"/>
      <c r="AM477" s="206"/>
      <c r="AN477" s="206"/>
      <c r="AO477" s="206"/>
      <c r="AP477" s="206"/>
      <c r="AQ477" s="206"/>
      <c r="AR477" s="206"/>
      <c r="AS477" s="206"/>
      <c r="AT477" s="206"/>
      <c r="AU477" s="206"/>
      <c r="AV477" s="206"/>
      <c r="AW477" s="206"/>
      <c r="AX477" s="206"/>
      <c r="AY477" s="206"/>
      <c r="AZ477" s="206"/>
      <c r="BA477" s="206"/>
      <c r="BB477" s="206"/>
      <c r="BC477" s="206"/>
      <c r="BD477" s="206"/>
      <c r="BE477" s="206"/>
      <c r="BF477" s="206"/>
      <c r="BG477" s="206"/>
      <c r="BH477" s="206"/>
      <c r="BI477" s="206"/>
      <c r="BJ477" s="206"/>
      <c r="BK477" s="206"/>
      <c r="BL477" s="206"/>
      <c r="BM477" s="206"/>
      <c r="BN477" s="206"/>
      <c r="BO477" s="206"/>
      <c r="BP477" s="206"/>
      <c r="BQ477" s="206"/>
      <c r="BR477" s="206"/>
      <c r="BS477" s="206"/>
      <c r="BT477" s="206"/>
      <c r="BU477" s="206"/>
      <c r="BV477" s="206"/>
      <c r="BW477" s="206"/>
      <c r="BX477" s="206"/>
      <c r="BY477" s="206"/>
      <c r="BZ477" s="206"/>
      <c r="CA477" s="206"/>
      <c r="CB477" s="206"/>
      <c r="CC477" s="206"/>
    </row>
    <row r="478" spans="28:81" ht="17.25">
      <c r="AB478" s="206"/>
      <c r="AC478" s="206"/>
      <c r="AD478" s="206"/>
      <c r="AE478" s="206"/>
      <c r="AF478" s="206"/>
      <c r="AG478" s="206"/>
      <c r="AH478" s="206"/>
      <c r="AI478" s="206"/>
      <c r="AJ478" s="206"/>
      <c r="AK478" s="206"/>
      <c r="AL478" s="206"/>
      <c r="AM478" s="206"/>
      <c r="AN478" s="206"/>
      <c r="AO478" s="206"/>
      <c r="AP478" s="206"/>
      <c r="AQ478" s="206"/>
      <c r="AR478" s="206"/>
      <c r="AS478" s="206"/>
      <c r="AT478" s="206"/>
      <c r="AU478" s="206"/>
      <c r="AV478" s="206"/>
      <c r="AW478" s="206"/>
      <c r="AX478" s="206"/>
      <c r="AY478" s="206"/>
      <c r="AZ478" s="206"/>
      <c r="BA478" s="206"/>
      <c r="BB478" s="206"/>
      <c r="BC478" s="206"/>
      <c r="BD478" s="206"/>
      <c r="BE478" s="206"/>
      <c r="BF478" s="206"/>
      <c r="BG478" s="206"/>
      <c r="BH478" s="206"/>
      <c r="BI478" s="206"/>
      <c r="BJ478" s="206"/>
      <c r="BK478" s="206"/>
      <c r="BL478" s="206"/>
      <c r="BM478" s="206"/>
      <c r="BN478" s="206"/>
      <c r="BO478" s="206"/>
      <c r="BP478" s="206"/>
      <c r="BQ478" s="206"/>
      <c r="BR478" s="206"/>
      <c r="BS478" s="206"/>
      <c r="BT478" s="206"/>
      <c r="BU478" s="206"/>
      <c r="BV478" s="206"/>
      <c r="BW478" s="206"/>
      <c r="BX478" s="206"/>
      <c r="BY478" s="206"/>
      <c r="BZ478" s="206"/>
      <c r="CA478" s="206"/>
      <c r="CB478" s="206"/>
      <c r="CC478" s="206"/>
    </row>
    <row r="479" spans="28:81" ht="17.25">
      <c r="AB479" s="206"/>
      <c r="AC479" s="206"/>
      <c r="AD479" s="206"/>
      <c r="AE479" s="206"/>
      <c r="AF479" s="206"/>
      <c r="AG479" s="206"/>
      <c r="AH479" s="206"/>
      <c r="AI479" s="206"/>
      <c r="AJ479" s="206"/>
      <c r="AK479" s="206"/>
      <c r="AL479" s="206"/>
      <c r="AM479" s="206"/>
      <c r="AN479" s="206"/>
      <c r="AO479" s="206"/>
      <c r="AP479" s="206"/>
      <c r="AQ479" s="206"/>
      <c r="AR479" s="206"/>
      <c r="AS479" s="206"/>
      <c r="AT479" s="206"/>
      <c r="AU479" s="206"/>
      <c r="AV479" s="206"/>
      <c r="AW479" s="206"/>
      <c r="AX479" s="206"/>
      <c r="AY479" s="206"/>
      <c r="AZ479" s="206"/>
      <c r="BA479" s="206"/>
      <c r="BB479" s="206"/>
      <c r="BC479" s="206"/>
      <c r="BD479" s="206"/>
      <c r="BE479" s="206"/>
      <c r="BF479" s="206"/>
      <c r="BG479" s="206"/>
      <c r="BH479" s="206"/>
      <c r="BI479" s="206"/>
      <c r="BJ479" s="206"/>
      <c r="BK479" s="206"/>
      <c r="BL479" s="206"/>
      <c r="BM479" s="206"/>
      <c r="BN479" s="206"/>
      <c r="BO479" s="206"/>
      <c r="BP479" s="206"/>
      <c r="BQ479" s="206"/>
      <c r="BR479" s="206"/>
      <c r="BS479" s="206"/>
      <c r="BT479" s="206"/>
      <c r="BU479" s="206"/>
      <c r="BV479" s="206"/>
      <c r="BW479" s="206"/>
      <c r="BX479" s="206"/>
      <c r="BY479" s="206"/>
      <c r="BZ479" s="206"/>
      <c r="CA479" s="206"/>
      <c r="CB479" s="206"/>
      <c r="CC479" s="206"/>
    </row>
    <row r="480" spans="28:81" ht="17.25">
      <c r="AB480" s="206"/>
      <c r="AC480" s="206"/>
      <c r="AD480" s="206"/>
      <c r="AE480" s="206"/>
      <c r="AF480" s="206"/>
      <c r="AG480" s="206"/>
      <c r="AH480" s="206"/>
      <c r="AI480" s="206"/>
      <c r="AJ480" s="206"/>
      <c r="AK480" s="206"/>
      <c r="AL480" s="206"/>
      <c r="AM480" s="206"/>
      <c r="AN480" s="206"/>
      <c r="AO480" s="206"/>
      <c r="AP480" s="206"/>
      <c r="AQ480" s="206"/>
      <c r="AR480" s="206"/>
      <c r="AS480" s="206"/>
      <c r="AT480" s="206"/>
      <c r="AU480" s="206"/>
      <c r="AV480" s="206"/>
      <c r="AW480" s="206"/>
      <c r="AX480" s="206"/>
      <c r="AY480" s="206"/>
      <c r="AZ480" s="206"/>
      <c r="BA480" s="206"/>
      <c r="BB480" s="206"/>
      <c r="BC480" s="206"/>
      <c r="BD480" s="206"/>
      <c r="BE480" s="206"/>
      <c r="BF480" s="206"/>
      <c r="BG480" s="206"/>
      <c r="BH480" s="206"/>
      <c r="BI480" s="206"/>
      <c r="BJ480" s="206"/>
      <c r="BK480" s="206"/>
      <c r="BL480" s="206"/>
      <c r="BM480" s="206"/>
      <c r="BN480" s="206"/>
      <c r="BO480" s="206"/>
      <c r="BP480" s="206"/>
      <c r="BQ480" s="206"/>
      <c r="BR480" s="206"/>
      <c r="BS480" s="206"/>
      <c r="BT480" s="206"/>
      <c r="BU480" s="206"/>
      <c r="BV480" s="206"/>
      <c r="BW480" s="206"/>
      <c r="BX480" s="206"/>
      <c r="BY480" s="206"/>
      <c r="BZ480" s="206"/>
      <c r="CA480" s="206"/>
      <c r="CB480" s="206"/>
      <c r="CC480" s="206"/>
    </row>
    <row r="481" spans="28:81" ht="17.25">
      <c r="AB481" s="206"/>
      <c r="AC481" s="206"/>
      <c r="AD481" s="206"/>
      <c r="AE481" s="206"/>
      <c r="AF481" s="206"/>
      <c r="AG481" s="206"/>
      <c r="AH481" s="206"/>
      <c r="AI481" s="206"/>
      <c r="AJ481" s="206"/>
      <c r="AK481" s="206"/>
      <c r="AL481" s="206"/>
      <c r="AM481" s="206"/>
      <c r="AN481" s="206"/>
      <c r="AO481" s="206"/>
      <c r="AP481" s="206"/>
      <c r="AQ481" s="206"/>
      <c r="AR481" s="206"/>
      <c r="AS481" s="206"/>
      <c r="AT481" s="206"/>
      <c r="AU481" s="206"/>
      <c r="AV481" s="206"/>
      <c r="AW481" s="206"/>
      <c r="AX481" s="206"/>
      <c r="AY481" s="206"/>
      <c r="AZ481" s="206"/>
      <c r="BA481" s="206"/>
      <c r="BB481" s="206"/>
      <c r="BC481" s="206"/>
      <c r="BD481" s="206"/>
      <c r="BE481" s="206"/>
      <c r="BF481" s="206"/>
      <c r="BG481" s="206"/>
      <c r="BH481" s="206"/>
      <c r="BI481" s="206"/>
      <c r="BJ481" s="206"/>
      <c r="BK481" s="206"/>
      <c r="BL481" s="206"/>
      <c r="BM481" s="206"/>
      <c r="BN481" s="206"/>
      <c r="BO481" s="206"/>
      <c r="BP481" s="206"/>
      <c r="BQ481" s="206"/>
      <c r="BR481" s="206"/>
      <c r="BS481" s="206"/>
      <c r="BT481" s="206"/>
      <c r="BU481" s="206"/>
      <c r="BV481" s="206"/>
      <c r="BW481" s="206"/>
      <c r="BX481" s="206"/>
      <c r="BY481" s="206"/>
      <c r="BZ481" s="206"/>
      <c r="CA481" s="206"/>
      <c r="CB481" s="206"/>
      <c r="CC481" s="206"/>
    </row>
    <row r="482" spans="28:81" ht="17.25">
      <c r="AB482" s="206"/>
      <c r="AC482" s="206"/>
      <c r="AD482" s="206"/>
      <c r="AE482" s="206"/>
      <c r="AF482" s="206"/>
      <c r="AG482" s="206"/>
      <c r="AH482" s="206"/>
      <c r="AI482" s="206"/>
      <c r="AJ482" s="206"/>
      <c r="AK482" s="206"/>
      <c r="AL482" s="206"/>
      <c r="AM482" s="206"/>
      <c r="AN482" s="206"/>
      <c r="AO482" s="206"/>
      <c r="AP482" s="206"/>
      <c r="AQ482" s="206"/>
      <c r="AR482" s="206"/>
      <c r="AS482" s="206"/>
      <c r="AT482" s="206"/>
      <c r="AU482" s="206"/>
      <c r="AV482" s="206"/>
      <c r="AW482" s="206"/>
      <c r="AX482" s="206"/>
      <c r="AY482" s="206"/>
      <c r="AZ482" s="206"/>
      <c r="BA482" s="206"/>
      <c r="BB482" s="206"/>
      <c r="BC482" s="206"/>
      <c r="BD482" s="206"/>
      <c r="BE482" s="206"/>
      <c r="BF482" s="206"/>
      <c r="BG482" s="206"/>
      <c r="BH482" s="206"/>
      <c r="BI482" s="206"/>
      <c r="BJ482" s="206"/>
      <c r="BK482" s="206"/>
      <c r="BL482" s="206"/>
      <c r="BM482" s="206"/>
      <c r="BN482" s="206"/>
      <c r="BO482" s="206"/>
      <c r="BP482" s="206"/>
      <c r="BQ482" s="206"/>
      <c r="BR482" s="206"/>
      <c r="BS482" s="206"/>
      <c r="BT482" s="206"/>
      <c r="BU482" s="206"/>
      <c r="BV482" s="206"/>
      <c r="BW482" s="206"/>
      <c r="BX482" s="206"/>
      <c r="BY482" s="206"/>
      <c r="BZ482" s="206"/>
      <c r="CA482" s="206"/>
      <c r="CB482" s="206"/>
      <c r="CC482" s="206"/>
    </row>
    <row r="483" spans="28:81" ht="17.25">
      <c r="AB483" s="206"/>
      <c r="AC483" s="206"/>
      <c r="AD483" s="206"/>
      <c r="AE483" s="206"/>
      <c r="AF483" s="206"/>
      <c r="AG483" s="206"/>
      <c r="AH483" s="206"/>
      <c r="AI483" s="206"/>
      <c r="AJ483" s="206"/>
      <c r="AK483" s="206"/>
      <c r="AL483" s="206"/>
      <c r="AM483" s="206"/>
      <c r="AN483" s="206"/>
      <c r="AO483" s="206"/>
      <c r="AP483" s="206"/>
      <c r="AQ483" s="206"/>
      <c r="AR483" s="206"/>
      <c r="AS483" s="206"/>
      <c r="AT483" s="206"/>
      <c r="AU483" s="206"/>
      <c r="AV483" s="206"/>
      <c r="AW483" s="206"/>
      <c r="AX483" s="206"/>
      <c r="AY483" s="206"/>
      <c r="AZ483" s="206"/>
      <c r="BA483" s="206"/>
      <c r="BB483" s="206"/>
      <c r="BC483" s="206"/>
      <c r="BD483" s="206"/>
      <c r="BE483" s="206"/>
      <c r="BF483" s="206"/>
      <c r="BG483" s="206"/>
      <c r="BH483" s="206"/>
      <c r="BI483" s="206"/>
      <c r="BJ483" s="206"/>
      <c r="BK483" s="206"/>
      <c r="BL483" s="206"/>
      <c r="BM483" s="206"/>
      <c r="BN483" s="206"/>
      <c r="BO483" s="206"/>
      <c r="BP483" s="206"/>
      <c r="BQ483" s="206"/>
      <c r="BR483" s="206"/>
      <c r="BS483" s="206"/>
      <c r="BT483" s="206"/>
      <c r="BU483" s="206"/>
      <c r="BV483" s="206"/>
      <c r="BW483" s="206"/>
      <c r="BX483" s="206"/>
      <c r="BY483" s="206"/>
      <c r="BZ483" s="206"/>
      <c r="CA483" s="206"/>
      <c r="CB483" s="206"/>
      <c r="CC483" s="206"/>
    </row>
    <row r="484" spans="28:81" ht="17.25">
      <c r="AB484" s="206"/>
      <c r="AC484" s="206"/>
      <c r="AD484" s="206"/>
      <c r="AE484" s="206"/>
      <c r="AF484" s="206"/>
      <c r="AG484" s="206"/>
      <c r="AH484" s="206"/>
      <c r="AI484" s="206"/>
      <c r="AJ484" s="206"/>
      <c r="AK484" s="206"/>
      <c r="AL484" s="206"/>
      <c r="AM484" s="206"/>
      <c r="AN484" s="206"/>
      <c r="AO484" s="206"/>
      <c r="AP484" s="206"/>
      <c r="AQ484" s="206"/>
      <c r="AR484" s="206"/>
      <c r="AS484" s="206"/>
      <c r="AT484" s="206"/>
      <c r="AU484" s="206"/>
      <c r="AV484" s="206"/>
      <c r="AW484" s="206"/>
      <c r="AX484" s="206"/>
      <c r="AY484" s="206"/>
      <c r="AZ484" s="206"/>
      <c r="BA484" s="206"/>
      <c r="BB484" s="206"/>
      <c r="BC484" s="206"/>
      <c r="BD484" s="206"/>
      <c r="BE484" s="206"/>
      <c r="BF484" s="206"/>
      <c r="BG484" s="206"/>
      <c r="BH484" s="206"/>
      <c r="BI484" s="206"/>
      <c r="BJ484" s="206"/>
      <c r="BK484" s="206"/>
      <c r="BL484" s="206"/>
      <c r="BM484" s="206"/>
      <c r="BN484" s="206"/>
      <c r="BO484" s="206"/>
      <c r="BP484" s="206"/>
      <c r="BQ484" s="206"/>
      <c r="BR484" s="206"/>
      <c r="BS484" s="206"/>
      <c r="BT484" s="206"/>
      <c r="BU484" s="206"/>
      <c r="BV484" s="206"/>
      <c r="BW484" s="206"/>
      <c r="BX484" s="206"/>
      <c r="BY484" s="206"/>
      <c r="BZ484" s="206"/>
      <c r="CA484" s="206"/>
      <c r="CB484" s="206"/>
      <c r="CC484" s="206"/>
    </row>
    <row r="485" spans="28:81" ht="17.25">
      <c r="AB485" s="206"/>
      <c r="AC485" s="206"/>
      <c r="AD485" s="206"/>
      <c r="AE485" s="206"/>
      <c r="AF485" s="206"/>
      <c r="AG485" s="206"/>
      <c r="AH485" s="206"/>
      <c r="AI485" s="206"/>
      <c r="AJ485" s="206"/>
      <c r="AK485" s="206"/>
      <c r="AL485" s="206"/>
      <c r="AM485" s="206"/>
      <c r="AN485" s="206"/>
      <c r="AO485" s="206"/>
      <c r="AP485" s="206"/>
      <c r="AQ485" s="206"/>
      <c r="AR485" s="206"/>
      <c r="AS485" s="206"/>
      <c r="AT485" s="206"/>
      <c r="AU485" s="206"/>
      <c r="AV485" s="206"/>
      <c r="AW485" s="206"/>
      <c r="AX485" s="206"/>
      <c r="AY485" s="206"/>
      <c r="AZ485" s="206"/>
      <c r="BA485" s="206"/>
      <c r="BB485" s="206"/>
      <c r="BC485" s="206"/>
      <c r="BD485" s="206"/>
      <c r="BE485" s="206"/>
      <c r="BF485" s="206"/>
      <c r="BG485" s="206"/>
      <c r="BH485" s="206"/>
      <c r="BI485" s="206"/>
      <c r="BJ485" s="206"/>
      <c r="BK485" s="206"/>
      <c r="BL485" s="206"/>
      <c r="BM485" s="206"/>
      <c r="BN485" s="206"/>
      <c r="BO485" s="206"/>
      <c r="BP485" s="206"/>
      <c r="BQ485" s="206"/>
      <c r="BR485" s="206"/>
      <c r="BS485" s="206"/>
      <c r="BT485" s="206"/>
      <c r="BU485" s="206"/>
      <c r="BV485" s="206"/>
      <c r="BW485" s="206"/>
      <c r="BX485" s="206"/>
      <c r="BY485" s="206"/>
      <c r="BZ485" s="206"/>
      <c r="CA485" s="206"/>
      <c r="CB485" s="206"/>
      <c r="CC485" s="206"/>
    </row>
    <row r="486" spans="28:81" ht="17.25">
      <c r="AB486" s="206"/>
      <c r="AC486" s="206"/>
      <c r="AD486" s="206"/>
      <c r="AE486" s="206"/>
      <c r="AF486" s="206"/>
      <c r="AG486" s="206"/>
      <c r="AH486" s="206"/>
      <c r="AI486" s="206"/>
      <c r="AJ486" s="206"/>
      <c r="AK486" s="206"/>
      <c r="AL486" s="206"/>
      <c r="AM486" s="206"/>
      <c r="AN486" s="206"/>
      <c r="AO486" s="206"/>
      <c r="AP486" s="206"/>
      <c r="AQ486" s="206"/>
      <c r="AR486" s="206"/>
      <c r="AS486" s="206"/>
      <c r="AT486" s="206"/>
      <c r="AU486" s="206"/>
      <c r="AV486" s="206"/>
      <c r="AW486" s="206"/>
      <c r="AX486" s="206"/>
      <c r="AY486" s="206"/>
      <c r="AZ486" s="206"/>
      <c r="BA486" s="206"/>
      <c r="BB486" s="206"/>
      <c r="BC486" s="206"/>
      <c r="BD486" s="206"/>
      <c r="BE486" s="206"/>
      <c r="BF486" s="206"/>
      <c r="BG486" s="206"/>
      <c r="BH486" s="206"/>
      <c r="BI486" s="206"/>
      <c r="BJ486" s="206"/>
      <c r="BK486" s="206"/>
      <c r="BL486" s="206"/>
      <c r="BM486" s="206"/>
      <c r="BN486" s="206"/>
      <c r="BO486" s="206"/>
      <c r="BP486" s="206"/>
      <c r="BQ486" s="206"/>
      <c r="BR486" s="206"/>
      <c r="BS486" s="206"/>
      <c r="BT486" s="206"/>
      <c r="BU486" s="206"/>
      <c r="BV486" s="206"/>
      <c r="BW486" s="206"/>
      <c r="BX486" s="206"/>
      <c r="BY486" s="206"/>
      <c r="BZ486" s="206"/>
      <c r="CA486" s="206"/>
      <c r="CB486" s="206"/>
      <c r="CC486" s="206"/>
    </row>
    <row r="487" spans="28:81" ht="17.25">
      <c r="AB487" s="206"/>
      <c r="AC487" s="206"/>
      <c r="AD487" s="206"/>
      <c r="AE487" s="206"/>
      <c r="AF487" s="206"/>
      <c r="AG487" s="206"/>
      <c r="AH487" s="206"/>
      <c r="AI487" s="206"/>
      <c r="AJ487" s="206"/>
      <c r="AK487" s="206"/>
      <c r="AL487" s="206"/>
      <c r="AM487" s="206"/>
      <c r="AN487" s="206"/>
      <c r="AO487" s="206"/>
      <c r="AP487" s="206"/>
      <c r="AQ487" s="206"/>
      <c r="AR487" s="206"/>
      <c r="AS487" s="206"/>
      <c r="AT487" s="206"/>
      <c r="AU487" s="206"/>
      <c r="AV487" s="206"/>
      <c r="AW487" s="206"/>
      <c r="AX487" s="206"/>
      <c r="AY487" s="206"/>
      <c r="AZ487" s="206"/>
      <c r="BA487" s="206"/>
      <c r="BB487" s="206"/>
      <c r="BC487" s="206"/>
      <c r="BD487" s="206"/>
      <c r="BE487" s="206"/>
      <c r="BF487" s="206"/>
      <c r="BG487" s="206"/>
      <c r="BH487" s="206"/>
      <c r="BI487" s="206"/>
      <c r="BJ487" s="206"/>
      <c r="BK487" s="206"/>
      <c r="BL487" s="206"/>
      <c r="BM487" s="206"/>
      <c r="BN487" s="206"/>
      <c r="BO487" s="206"/>
      <c r="BP487" s="206"/>
      <c r="BQ487" s="206"/>
      <c r="BR487" s="206"/>
      <c r="BS487" s="206"/>
      <c r="BT487" s="206"/>
      <c r="BU487" s="206"/>
      <c r="BV487" s="206"/>
      <c r="BW487" s="206"/>
      <c r="BX487" s="206"/>
      <c r="BY487" s="206"/>
      <c r="BZ487" s="206"/>
      <c r="CA487" s="206"/>
      <c r="CB487" s="206"/>
      <c r="CC487" s="206"/>
    </row>
    <row r="488" spans="28:81" ht="17.25">
      <c r="AB488" s="206"/>
      <c r="AC488" s="206"/>
      <c r="AD488" s="206"/>
      <c r="AE488" s="206"/>
      <c r="AF488" s="206"/>
      <c r="AG488" s="206"/>
      <c r="AH488" s="206"/>
      <c r="AI488" s="206"/>
      <c r="AJ488" s="206"/>
      <c r="AK488" s="206"/>
      <c r="AL488" s="206"/>
      <c r="AM488" s="206"/>
      <c r="AN488" s="206"/>
      <c r="AO488" s="206"/>
      <c r="AP488" s="206"/>
      <c r="AQ488" s="206"/>
      <c r="AR488" s="206"/>
      <c r="AS488" s="206"/>
      <c r="AT488" s="206"/>
      <c r="AU488" s="206"/>
      <c r="AV488" s="206"/>
      <c r="AW488" s="206"/>
      <c r="AX488" s="206"/>
      <c r="AY488" s="206"/>
      <c r="AZ488" s="206"/>
      <c r="BA488" s="206"/>
      <c r="BB488" s="206"/>
      <c r="BC488" s="206"/>
      <c r="BD488" s="206"/>
      <c r="BE488" s="206"/>
      <c r="BF488" s="206"/>
      <c r="BG488" s="206"/>
      <c r="BH488" s="206"/>
      <c r="BI488" s="206"/>
      <c r="BJ488" s="206"/>
      <c r="BK488" s="206"/>
      <c r="BL488" s="206"/>
      <c r="BM488" s="206"/>
      <c r="BN488" s="206"/>
      <c r="BO488" s="206"/>
      <c r="BP488" s="206"/>
      <c r="BQ488" s="206"/>
      <c r="BR488" s="206"/>
      <c r="BS488" s="206"/>
      <c r="BT488" s="206"/>
      <c r="BU488" s="206"/>
      <c r="BV488" s="206"/>
      <c r="BW488" s="206"/>
      <c r="BX488" s="206"/>
      <c r="BY488" s="206"/>
      <c r="BZ488" s="206"/>
      <c r="CA488" s="206"/>
      <c r="CB488" s="206"/>
      <c r="CC488" s="206"/>
    </row>
    <row r="489" spans="28:81" ht="17.25">
      <c r="AB489" s="206"/>
      <c r="AC489" s="206"/>
      <c r="AD489" s="206"/>
      <c r="AE489" s="206"/>
      <c r="AF489" s="206"/>
      <c r="AG489" s="206"/>
      <c r="AH489" s="206"/>
      <c r="AI489" s="206"/>
      <c r="AJ489" s="206"/>
      <c r="AK489" s="206"/>
      <c r="AL489" s="206"/>
      <c r="AM489" s="206"/>
      <c r="AN489" s="206"/>
      <c r="AO489" s="206"/>
      <c r="AP489" s="206"/>
      <c r="AQ489" s="206"/>
      <c r="AR489" s="206"/>
      <c r="AS489" s="206"/>
      <c r="AT489" s="206"/>
      <c r="AU489" s="206"/>
      <c r="AV489" s="206"/>
      <c r="AW489" s="206"/>
      <c r="AX489" s="206"/>
      <c r="AY489" s="206"/>
      <c r="AZ489" s="206"/>
      <c r="BA489" s="206"/>
      <c r="BB489" s="206"/>
      <c r="BC489" s="206"/>
      <c r="BD489" s="206"/>
      <c r="BE489" s="206"/>
      <c r="BF489" s="206"/>
      <c r="BG489" s="206"/>
      <c r="BH489" s="206"/>
      <c r="BI489" s="206"/>
      <c r="BJ489" s="206"/>
      <c r="BK489" s="206"/>
      <c r="BL489" s="206"/>
      <c r="BM489" s="206"/>
      <c r="BN489" s="206"/>
      <c r="BO489" s="206"/>
      <c r="BP489" s="206"/>
      <c r="BQ489" s="206"/>
      <c r="BR489" s="206"/>
      <c r="BS489" s="206"/>
      <c r="BT489" s="206"/>
      <c r="BU489" s="206"/>
      <c r="BV489" s="206"/>
      <c r="BW489" s="206"/>
      <c r="BX489" s="206"/>
      <c r="BY489" s="206"/>
      <c r="BZ489" s="206"/>
      <c r="CA489" s="206"/>
      <c r="CB489" s="206"/>
      <c r="CC489" s="206"/>
    </row>
    <row r="490" spans="28:81" ht="17.25">
      <c r="AB490" s="206"/>
      <c r="AC490" s="206"/>
      <c r="AD490" s="206"/>
      <c r="AE490" s="206"/>
      <c r="AF490" s="206"/>
      <c r="AG490" s="206"/>
      <c r="AH490" s="206"/>
      <c r="AI490" s="206"/>
      <c r="AJ490" s="206"/>
      <c r="AK490" s="206"/>
      <c r="AL490" s="206"/>
      <c r="AM490" s="206"/>
      <c r="AN490" s="206"/>
      <c r="AO490" s="206"/>
      <c r="AP490" s="206"/>
      <c r="AQ490" s="206"/>
      <c r="AR490" s="206"/>
      <c r="AS490" s="206"/>
      <c r="AT490" s="206"/>
      <c r="AU490" s="206"/>
      <c r="AV490" s="206"/>
      <c r="AW490" s="206"/>
      <c r="AX490" s="206"/>
      <c r="AY490" s="206"/>
      <c r="AZ490" s="206"/>
      <c r="BA490" s="206"/>
      <c r="BB490" s="206"/>
      <c r="BC490" s="206"/>
      <c r="BD490" s="206"/>
      <c r="BE490" s="206"/>
      <c r="BF490" s="206"/>
      <c r="BG490" s="206"/>
      <c r="BH490" s="206"/>
      <c r="BI490" s="206"/>
      <c r="BJ490" s="206"/>
      <c r="BK490" s="206"/>
      <c r="BL490" s="206"/>
      <c r="BM490" s="206"/>
      <c r="BN490" s="206"/>
      <c r="BO490" s="206"/>
      <c r="BP490" s="206"/>
      <c r="BQ490" s="206"/>
      <c r="BR490" s="206"/>
      <c r="BS490" s="206"/>
      <c r="BT490" s="206"/>
      <c r="BU490" s="206"/>
      <c r="BV490" s="206"/>
      <c r="BW490" s="206"/>
      <c r="BX490" s="206"/>
      <c r="BY490" s="206"/>
      <c r="BZ490" s="206"/>
      <c r="CA490" s="206"/>
      <c r="CB490" s="206"/>
      <c r="CC490" s="206"/>
    </row>
    <row r="491" spans="28:81" ht="17.25">
      <c r="AB491" s="206"/>
      <c r="AC491" s="206"/>
      <c r="AD491" s="206"/>
      <c r="AE491" s="206"/>
      <c r="AF491" s="206"/>
      <c r="AG491" s="206"/>
      <c r="AH491" s="206"/>
      <c r="AI491" s="206"/>
      <c r="AJ491" s="206"/>
      <c r="AK491" s="206"/>
      <c r="AL491" s="206"/>
      <c r="AM491" s="206"/>
      <c r="AN491" s="206"/>
      <c r="AO491" s="206"/>
      <c r="AP491" s="206"/>
      <c r="AQ491" s="206"/>
      <c r="AR491" s="206"/>
      <c r="AS491" s="206"/>
      <c r="AT491" s="206"/>
      <c r="AU491" s="206"/>
      <c r="AV491" s="206"/>
      <c r="AW491" s="206"/>
      <c r="AX491" s="206"/>
      <c r="AY491" s="206"/>
      <c r="AZ491" s="206"/>
      <c r="BA491" s="206"/>
      <c r="BB491" s="206"/>
      <c r="BC491" s="206"/>
      <c r="BD491" s="206"/>
      <c r="BE491" s="206"/>
      <c r="BF491" s="206"/>
      <c r="BG491" s="206"/>
      <c r="BH491" s="206"/>
      <c r="BI491" s="206"/>
      <c r="BJ491" s="206"/>
      <c r="BK491" s="206"/>
      <c r="BL491" s="206"/>
      <c r="BM491" s="206"/>
      <c r="BN491" s="206"/>
      <c r="BO491" s="206"/>
      <c r="BP491" s="206"/>
      <c r="BQ491" s="206"/>
      <c r="BR491" s="206"/>
      <c r="BS491" s="206"/>
      <c r="BT491" s="206"/>
      <c r="BU491" s="206"/>
      <c r="BV491" s="206"/>
      <c r="BW491" s="206"/>
      <c r="BX491" s="206"/>
      <c r="BY491" s="206"/>
      <c r="BZ491" s="206"/>
      <c r="CA491" s="206"/>
      <c r="CB491" s="206"/>
      <c r="CC491" s="206"/>
    </row>
    <row r="492" spans="28:81" ht="17.25">
      <c r="AB492" s="206"/>
      <c r="AC492" s="206"/>
      <c r="AD492" s="206"/>
      <c r="AE492" s="206"/>
      <c r="AF492" s="206"/>
      <c r="AG492" s="206"/>
      <c r="AH492" s="206"/>
      <c r="AI492" s="206"/>
      <c r="AJ492" s="206"/>
      <c r="AK492" s="206"/>
      <c r="AL492" s="206"/>
      <c r="AM492" s="206"/>
      <c r="AN492" s="206"/>
      <c r="AO492" s="206"/>
      <c r="AP492" s="206"/>
      <c r="AQ492" s="206"/>
      <c r="AR492" s="206"/>
      <c r="AS492" s="206"/>
      <c r="AT492" s="206"/>
      <c r="AU492" s="206"/>
      <c r="AV492" s="206"/>
      <c r="AW492" s="206"/>
      <c r="AX492" s="206"/>
      <c r="AY492" s="206"/>
      <c r="AZ492" s="206"/>
      <c r="BA492" s="206"/>
      <c r="BB492" s="206"/>
      <c r="BC492" s="206"/>
      <c r="BD492" s="206"/>
      <c r="BE492" s="206"/>
      <c r="BF492" s="206"/>
      <c r="BG492" s="206"/>
      <c r="BH492" s="206"/>
      <c r="BI492" s="206"/>
      <c r="BJ492" s="206"/>
      <c r="BK492" s="206"/>
      <c r="BL492" s="206"/>
      <c r="BM492" s="206"/>
      <c r="BN492" s="206"/>
      <c r="BO492" s="206"/>
      <c r="BP492" s="206"/>
      <c r="BQ492" s="206"/>
      <c r="BR492" s="206"/>
      <c r="BS492" s="206"/>
      <c r="BT492" s="206"/>
      <c r="BU492" s="206"/>
      <c r="BV492" s="206"/>
      <c r="BW492" s="206"/>
      <c r="BX492" s="206"/>
      <c r="BY492" s="206"/>
      <c r="BZ492" s="206"/>
      <c r="CA492" s="206"/>
      <c r="CB492" s="206"/>
      <c r="CC492" s="206"/>
    </row>
    <row r="493" spans="28:81" ht="17.25">
      <c r="AB493" s="206"/>
      <c r="AC493" s="206"/>
      <c r="AD493" s="206"/>
      <c r="AE493" s="206"/>
      <c r="AF493" s="206"/>
      <c r="AG493" s="206"/>
      <c r="AH493" s="206"/>
      <c r="AI493" s="206"/>
      <c r="AJ493" s="206"/>
      <c r="AK493" s="206"/>
      <c r="AL493" s="206"/>
      <c r="AM493" s="206"/>
      <c r="AN493" s="206"/>
      <c r="AO493" s="206"/>
      <c r="AP493" s="206"/>
      <c r="AQ493" s="206"/>
      <c r="AR493" s="206"/>
      <c r="AS493" s="206"/>
      <c r="AT493" s="206"/>
      <c r="AU493" s="206"/>
      <c r="AV493" s="206"/>
      <c r="AW493" s="206"/>
      <c r="AX493" s="206"/>
      <c r="AY493" s="206"/>
      <c r="AZ493" s="206"/>
      <c r="BA493" s="206"/>
      <c r="BB493" s="206"/>
      <c r="BC493" s="206"/>
      <c r="BD493" s="206"/>
      <c r="BE493" s="206"/>
      <c r="BF493" s="206"/>
      <c r="BG493" s="206"/>
      <c r="BH493" s="206"/>
      <c r="BI493" s="206"/>
      <c r="BJ493" s="206"/>
      <c r="BK493" s="206"/>
      <c r="BL493" s="206"/>
      <c r="BM493" s="206"/>
      <c r="BN493" s="206"/>
      <c r="BO493" s="206"/>
      <c r="BP493" s="206"/>
      <c r="BQ493" s="206"/>
      <c r="BR493" s="206"/>
      <c r="BS493" s="206"/>
      <c r="BT493" s="206"/>
      <c r="BU493" s="206"/>
      <c r="BV493" s="206"/>
      <c r="BW493" s="206"/>
      <c r="BX493" s="206"/>
      <c r="BY493" s="206"/>
      <c r="BZ493" s="206"/>
      <c r="CA493" s="206"/>
      <c r="CB493" s="206"/>
      <c r="CC493" s="206"/>
    </row>
    <row r="494" spans="28:81" ht="17.25">
      <c r="AB494" s="206"/>
      <c r="AC494" s="206"/>
      <c r="AD494" s="206"/>
      <c r="AE494" s="206"/>
      <c r="AF494" s="206"/>
      <c r="AG494" s="206"/>
      <c r="AH494" s="206"/>
      <c r="AI494" s="206"/>
      <c r="AJ494" s="206"/>
      <c r="AK494" s="206"/>
      <c r="AL494" s="206"/>
      <c r="AM494" s="206"/>
      <c r="AN494" s="206"/>
      <c r="AO494" s="206"/>
      <c r="AP494" s="206"/>
      <c r="AQ494" s="206"/>
      <c r="AR494" s="206"/>
      <c r="AS494" s="206"/>
      <c r="AT494" s="206"/>
      <c r="AU494" s="206"/>
      <c r="AV494" s="206"/>
      <c r="AW494" s="206"/>
      <c r="AX494" s="206"/>
      <c r="AY494" s="206"/>
      <c r="AZ494" s="206"/>
      <c r="BA494" s="206"/>
      <c r="BB494" s="206"/>
      <c r="BC494" s="206"/>
      <c r="BD494" s="206"/>
      <c r="BE494" s="206"/>
      <c r="BF494" s="206"/>
      <c r="BG494" s="206"/>
      <c r="BH494" s="206"/>
      <c r="BI494" s="206"/>
      <c r="BJ494" s="206"/>
      <c r="BK494" s="206"/>
      <c r="BL494" s="206"/>
      <c r="BM494" s="206"/>
      <c r="BN494" s="206"/>
      <c r="BO494" s="206"/>
      <c r="BP494" s="206"/>
      <c r="BQ494" s="206"/>
      <c r="BR494" s="206"/>
      <c r="BS494" s="206"/>
      <c r="BT494" s="206"/>
      <c r="BU494" s="206"/>
      <c r="BV494" s="206"/>
      <c r="BW494" s="206"/>
      <c r="BX494" s="206"/>
      <c r="BY494" s="206"/>
      <c r="BZ494" s="206"/>
      <c r="CA494" s="206"/>
      <c r="CB494" s="206"/>
      <c r="CC494" s="206"/>
    </row>
    <row r="495" spans="28:81" ht="17.25">
      <c r="AB495" s="206"/>
      <c r="AC495" s="206"/>
      <c r="AD495" s="206"/>
      <c r="AE495" s="206"/>
      <c r="AF495" s="206"/>
      <c r="AG495" s="206"/>
      <c r="AH495" s="206"/>
      <c r="AI495" s="206"/>
      <c r="AJ495" s="206"/>
      <c r="AK495" s="206"/>
      <c r="AL495" s="206"/>
      <c r="AM495" s="206"/>
      <c r="AN495" s="206"/>
      <c r="AO495" s="206"/>
      <c r="AP495" s="206"/>
      <c r="AQ495" s="206"/>
      <c r="AR495" s="206"/>
      <c r="AS495" s="206"/>
      <c r="AT495" s="206"/>
      <c r="AU495" s="206"/>
      <c r="AV495" s="206"/>
      <c r="AW495" s="206"/>
      <c r="AX495" s="206"/>
      <c r="AY495" s="206"/>
      <c r="AZ495" s="206"/>
      <c r="BA495" s="206"/>
      <c r="BB495" s="206"/>
      <c r="BC495" s="206"/>
      <c r="BD495" s="206"/>
      <c r="BE495" s="206"/>
      <c r="BF495" s="206"/>
      <c r="BG495" s="206"/>
      <c r="BH495" s="206"/>
      <c r="BI495" s="206"/>
      <c r="BJ495" s="206"/>
      <c r="BK495" s="206"/>
      <c r="BL495" s="206"/>
      <c r="BM495" s="206"/>
      <c r="BN495" s="206"/>
      <c r="BO495" s="206"/>
      <c r="BP495" s="206"/>
      <c r="BQ495" s="206"/>
      <c r="BR495" s="206"/>
      <c r="BS495" s="206"/>
      <c r="BT495" s="206"/>
      <c r="BU495" s="206"/>
      <c r="BV495" s="206"/>
      <c r="BW495" s="206"/>
      <c r="BX495" s="206"/>
      <c r="BY495" s="206"/>
      <c r="BZ495" s="206"/>
      <c r="CA495" s="206"/>
      <c r="CB495" s="206"/>
      <c r="CC495" s="206"/>
    </row>
    <row r="496" spans="28:81" ht="17.25">
      <c r="AB496" s="206"/>
      <c r="AC496" s="206"/>
      <c r="AD496" s="206"/>
      <c r="AE496" s="206"/>
      <c r="AF496" s="206"/>
      <c r="AG496" s="206"/>
      <c r="AH496" s="206"/>
      <c r="AI496" s="206"/>
      <c r="AJ496" s="206"/>
      <c r="AK496" s="206"/>
      <c r="AL496" s="206"/>
      <c r="AM496" s="206"/>
      <c r="AN496" s="206"/>
      <c r="AO496" s="206"/>
      <c r="AP496" s="206"/>
      <c r="AQ496" s="206"/>
      <c r="AR496" s="206"/>
      <c r="AS496" s="206"/>
      <c r="AT496" s="206"/>
      <c r="AU496" s="206"/>
      <c r="AV496" s="206"/>
      <c r="AW496" s="206"/>
      <c r="AX496" s="206"/>
      <c r="AY496" s="206"/>
      <c r="AZ496" s="206"/>
      <c r="BA496" s="206"/>
      <c r="BB496" s="206"/>
      <c r="BC496" s="206"/>
      <c r="BD496" s="206"/>
      <c r="BE496" s="206"/>
      <c r="BF496" s="206"/>
      <c r="BG496" s="206"/>
      <c r="BH496" s="206"/>
      <c r="BI496" s="206"/>
      <c r="BJ496" s="206"/>
      <c r="BK496" s="206"/>
      <c r="BL496" s="206"/>
      <c r="BM496" s="206"/>
      <c r="BN496" s="206"/>
      <c r="BO496" s="206"/>
      <c r="BP496" s="206"/>
      <c r="BQ496" s="206"/>
      <c r="BR496" s="206"/>
      <c r="BS496" s="206"/>
      <c r="BT496" s="206"/>
      <c r="BU496" s="206"/>
      <c r="BV496" s="206"/>
      <c r="BW496" s="206"/>
      <c r="BX496" s="206"/>
      <c r="BY496" s="206"/>
      <c r="BZ496" s="206"/>
      <c r="CA496" s="206"/>
      <c r="CB496" s="206"/>
      <c r="CC496" s="206"/>
    </row>
  </sheetData>
  <sheetProtection formatCells="0" formatColumns="0" formatRows="0" insertColumns="0" insertRows="0" insertHyperlinks="0" deleteColumns="0" deleteRows="0" sort="0" autoFilter="0" pivotTables="0"/>
  <mergeCells count="109">
    <mergeCell ref="G79:H79"/>
    <mergeCell ref="G74:H74"/>
    <mergeCell ref="G84:H84"/>
    <mergeCell ref="G25:K25"/>
    <mergeCell ref="G76:H76"/>
    <mergeCell ref="G80:H80"/>
    <mergeCell ref="G78:H78"/>
    <mergeCell ref="G52:K52"/>
    <mergeCell ref="G83:H83"/>
    <mergeCell ref="G59:H59"/>
    <mergeCell ref="C113:D113"/>
    <mergeCell ref="G94:K94"/>
    <mergeCell ref="G97:K97"/>
    <mergeCell ref="G100:K100"/>
    <mergeCell ref="G103:K103"/>
    <mergeCell ref="G99:K99"/>
    <mergeCell ref="G102:K102"/>
    <mergeCell ref="G105:J105"/>
    <mergeCell ref="G72:H72"/>
    <mergeCell ref="G73:H73"/>
    <mergeCell ref="G77:H77"/>
    <mergeCell ref="G71:H71"/>
    <mergeCell ref="G60:H60"/>
    <mergeCell ref="G67:H67"/>
    <mergeCell ref="G64:H64"/>
    <mergeCell ref="G69:H69"/>
    <mergeCell ref="G63:H63"/>
    <mergeCell ref="G7:K9"/>
    <mergeCell ref="G23:K23"/>
    <mergeCell ref="G15:K15"/>
    <mergeCell ref="N7:N9"/>
    <mergeCell ref="G21:K21"/>
    <mergeCell ref="G19:K19"/>
    <mergeCell ref="G16:K16"/>
    <mergeCell ref="G18:K18"/>
    <mergeCell ref="M7:M9"/>
    <mergeCell ref="G88:K88"/>
    <mergeCell ref="G108:K108"/>
    <mergeCell ref="G1:K1"/>
    <mergeCell ref="G22:K22"/>
    <mergeCell ref="G2:K2"/>
    <mergeCell ref="G20:K20"/>
    <mergeCell ref="G13:K13"/>
    <mergeCell ref="G24:K24"/>
    <mergeCell ref="G17:K17"/>
    <mergeCell ref="G12:K12"/>
    <mergeCell ref="G122:K122"/>
    <mergeCell ref="G93:K93"/>
    <mergeCell ref="G107:K107"/>
    <mergeCell ref="G101:K101"/>
    <mergeCell ref="G90:K90"/>
    <mergeCell ref="G109:K109"/>
    <mergeCell ref="G89:K89"/>
    <mergeCell ref="G98:K98"/>
    <mergeCell ref="G96:K96"/>
    <mergeCell ref="G57:H57"/>
    <mergeCell ref="G87:K87"/>
    <mergeCell ref="G95:K95"/>
    <mergeCell ref="G85:K85"/>
    <mergeCell ref="G58:H58"/>
    <mergeCell ref="G91:K91"/>
    <mergeCell ref="G86:K86"/>
    <mergeCell ref="G26:K26"/>
    <mergeCell ref="G82:H82"/>
    <mergeCell ref="C7:C9"/>
    <mergeCell ref="G81:H81"/>
    <mergeCell ref="G68:H68"/>
    <mergeCell ref="G54:K54"/>
    <mergeCell ref="G61:H61"/>
    <mergeCell ref="D7:D9"/>
    <mergeCell ref="G37:K37"/>
    <mergeCell ref="G48:K48"/>
    <mergeCell ref="G31:K31"/>
    <mergeCell ref="G33:K33"/>
    <mergeCell ref="G43:K43"/>
    <mergeCell ref="G46:K46"/>
    <mergeCell ref="G44:K44"/>
    <mergeCell ref="G42:K42"/>
    <mergeCell ref="G36:K36"/>
    <mergeCell ref="G49:K49"/>
    <mergeCell ref="G53:K53"/>
    <mergeCell ref="G75:H75"/>
    <mergeCell ref="G56:H56"/>
    <mergeCell ref="G62:H62"/>
    <mergeCell ref="G66:H66"/>
    <mergeCell ref="G65:H65"/>
    <mergeCell ref="G50:K50"/>
    <mergeCell ref="G51:K51"/>
    <mergeCell ref="G70:H70"/>
    <mergeCell ref="G47:K47"/>
    <mergeCell ref="Q7:Q9"/>
    <mergeCell ref="V7:V9"/>
    <mergeCell ref="Z7:Z9"/>
    <mergeCell ref="Y7:Y9"/>
    <mergeCell ref="G41:K41"/>
    <mergeCell ref="G34:K34"/>
    <mergeCell ref="G14:K14"/>
    <mergeCell ref="W7:W9"/>
    <mergeCell ref="U7:U9"/>
    <mergeCell ref="G30:K30"/>
    <mergeCell ref="G40:K40"/>
    <mergeCell ref="G38:K38"/>
    <mergeCell ref="G39:K39"/>
    <mergeCell ref="G35:K35"/>
    <mergeCell ref="S7:S9"/>
    <mergeCell ref="R7:R9"/>
    <mergeCell ref="P7:P9"/>
    <mergeCell ref="G29:K29"/>
    <mergeCell ref="O7:O9"/>
  </mergeCells>
  <printOptions/>
  <pageMargins left="0.17" right="0.15748031496063" top="0.26" bottom="0.17" header="0.21" footer="0.17"/>
  <pageSetup horizontalDpi="600" verticalDpi="600" orientation="portrait" paperSize="9" scale="60" r:id="rId2"/>
  <rowBreaks count="2" manualBreakCount="2">
    <brk id="44" max="0" man="1"/>
    <brk id="129" max="0" man="1"/>
  </rowBreaks>
  <drawing r:id="rId1"/>
</worksheet>
</file>

<file path=xl/worksheets/sheet4.xml><?xml version="1.0" encoding="utf-8"?>
<worksheet xmlns="http://schemas.openxmlformats.org/spreadsheetml/2006/main" xmlns:r="http://schemas.openxmlformats.org/officeDocument/2006/relationships">
  <sheetPr>
    <tabColor indexed="13"/>
  </sheetPr>
  <dimension ref="A1:S178"/>
  <sheetViews>
    <sheetView zoomScale="80" zoomScaleNormal="80" zoomScaleSheetLayoutView="50" zoomScalePageLayoutView="0" workbookViewId="0" topLeftCell="A1">
      <selection activeCell="C5" sqref="C5:H5"/>
    </sheetView>
  </sheetViews>
  <sheetFormatPr defaultColWidth="9.140625" defaultRowHeight="12.75"/>
  <cols>
    <col min="1" max="1" width="4.7109375" style="665" customWidth="1"/>
    <col min="2" max="2" width="4.7109375" style="658" customWidth="1"/>
    <col min="3" max="3" width="10.8515625" style="659" customWidth="1"/>
    <col min="4" max="4" width="21.00390625" style="660" customWidth="1"/>
    <col min="5" max="5" width="8.8515625" style="661" customWidth="1"/>
    <col min="6" max="6" width="9.7109375" style="667" customWidth="1"/>
    <col min="7" max="7" width="89.00390625" style="665" customWidth="1"/>
    <col min="8" max="8" width="2.8515625" style="665" customWidth="1"/>
    <col min="9" max="9" width="2.8515625" style="670" customWidth="1"/>
    <col min="10" max="10" width="22.00390625" style="663" customWidth="1"/>
    <col min="11" max="15" width="10.7109375" style="658" customWidth="1"/>
    <col min="16" max="16" width="12.57421875" style="664" customWidth="1"/>
    <col min="17" max="17" width="9.140625" style="665" customWidth="1"/>
    <col min="18" max="18" width="10.7109375" style="658" customWidth="1"/>
    <col min="19" max="19" width="12.57421875" style="664" customWidth="1"/>
    <col min="20" max="16384" width="9.140625" style="665" customWidth="1"/>
  </cols>
  <sheetData>
    <row r="1" spans="6:9" ht="28.5" customHeight="1">
      <c r="F1" s="1668" t="s">
        <v>592</v>
      </c>
      <c r="G1" s="1668"/>
      <c r="H1" s="1668"/>
      <c r="I1" s="662"/>
    </row>
    <row r="2" spans="3:10" ht="13.5" customHeight="1">
      <c r="C2" s="666"/>
      <c r="G2" s="1675" t="s">
        <v>593</v>
      </c>
      <c r="H2" s="1675"/>
      <c r="I2" s="668"/>
      <c r="J2" s="669"/>
    </row>
    <row r="3" ht="19.5" customHeight="1"/>
    <row r="4" ht="19.5" customHeight="1"/>
    <row r="5" spans="3:10" ht="25.5" customHeight="1">
      <c r="C5" s="1669" t="s">
        <v>594</v>
      </c>
      <c r="D5" s="1669"/>
      <c r="E5" s="1669"/>
      <c r="F5" s="1669"/>
      <c r="G5" s="1669"/>
      <c r="H5" s="1669"/>
      <c r="I5" s="671"/>
      <c r="J5" s="669"/>
    </row>
    <row r="6" spans="3:9" ht="14.25" customHeight="1">
      <c r="C6" s="1676" t="s">
        <v>668</v>
      </c>
      <c r="D6" s="1676"/>
      <c r="E6" s="1676"/>
      <c r="F6" s="1676"/>
      <c r="G6" s="1676"/>
      <c r="H6" s="1676"/>
      <c r="I6" s="672"/>
    </row>
    <row r="7" ht="15.75" customHeight="1" thickBot="1"/>
    <row r="8" spans="3:19" ht="10.5" customHeight="1">
      <c r="C8" s="1677" t="s">
        <v>775</v>
      </c>
      <c r="D8" s="1677" t="s">
        <v>595</v>
      </c>
      <c r="E8" s="673" t="s">
        <v>777</v>
      </c>
      <c r="F8" s="674" t="s">
        <v>778</v>
      </c>
      <c r="G8" s="1670" t="s">
        <v>779</v>
      </c>
      <c r="H8" s="675"/>
      <c r="I8" s="676"/>
      <c r="J8" s="1610" t="s">
        <v>781</v>
      </c>
      <c r="K8" s="1613" t="s">
        <v>782</v>
      </c>
      <c r="L8" s="1607" t="s">
        <v>783</v>
      </c>
      <c r="M8" s="1607" t="s">
        <v>784</v>
      </c>
      <c r="N8" s="1607" t="s">
        <v>785</v>
      </c>
      <c r="O8" s="1607" t="s">
        <v>673</v>
      </c>
      <c r="P8" s="1604" t="s">
        <v>787</v>
      </c>
      <c r="R8" s="1616" t="s">
        <v>791</v>
      </c>
      <c r="S8" s="1604" t="s">
        <v>792</v>
      </c>
    </row>
    <row r="9" spans="3:19" ht="12" customHeight="1">
      <c r="C9" s="1678"/>
      <c r="D9" s="1678"/>
      <c r="E9" s="677" t="s">
        <v>793</v>
      </c>
      <c r="F9" s="678" t="s">
        <v>794</v>
      </c>
      <c r="G9" s="1671"/>
      <c r="H9" s="1673"/>
      <c r="I9" s="679"/>
      <c r="J9" s="1611"/>
      <c r="K9" s="1614"/>
      <c r="L9" s="1608"/>
      <c r="M9" s="1608"/>
      <c r="N9" s="1608"/>
      <c r="O9" s="1608"/>
      <c r="P9" s="1605"/>
      <c r="R9" s="1617"/>
      <c r="S9" s="1605"/>
    </row>
    <row r="10" spans="3:19" ht="15.75" customHeight="1" thickBot="1">
      <c r="C10" s="1679"/>
      <c r="D10" s="1679"/>
      <c r="E10" s="680" t="s">
        <v>797</v>
      </c>
      <c r="F10" s="681" t="s">
        <v>797</v>
      </c>
      <c r="G10" s="1672"/>
      <c r="H10" s="1674"/>
      <c r="I10" s="679"/>
      <c r="J10" s="1612"/>
      <c r="K10" s="1615"/>
      <c r="L10" s="1609"/>
      <c r="M10" s="1609"/>
      <c r="N10" s="1609"/>
      <c r="O10" s="1609"/>
      <c r="P10" s="1606"/>
      <c r="R10" s="1618"/>
      <c r="S10" s="1606"/>
    </row>
    <row r="11" spans="3:4" ht="30" customHeight="1" thickBot="1">
      <c r="C11" s="682" t="s">
        <v>596</v>
      </c>
      <c r="D11" s="683"/>
    </row>
    <row r="12" spans="3:19" ht="24.75" customHeight="1">
      <c r="C12" s="684">
        <v>359957</v>
      </c>
      <c r="D12" s="685" t="s">
        <v>597</v>
      </c>
      <c r="E12" s="686">
        <v>1690</v>
      </c>
      <c r="F12" s="687">
        <v>16</v>
      </c>
      <c r="G12" s="1600" t="s">
        <v>416</v>
      </c>
      <c r="H12" s="1601"/>
      <c r="I12" s="688"/>
      <c r="J12" s="689">
        <v>3838942763748</v>
      </c>
      <c r="K12" s="690">
        <v>5.5</v>
      </c>
      <c r="L12" s="690">
        <v>7</v>
      </c>
      <c r="M12" s="690">
        <v>540</v>
      </c>
      <c r="N12" s="690">
        <v>175</v>
      </c>
      <c r="O12" s="690">
        <v>550</v>
      </c>
      <c r="P12" s="691">
        <f>(M12*N12*O12)/1000000</f>
        <v>51.975</v>
      </c>
      <c r="R12" s="692">
        <v>84146000</v>
      </c>
      <c r="S12" s="693" t="s">
        <v>598</v>
      </c>
    </row>
    <row r="13" spans="3:19" ht="24.75" customHeight="1">
      <c r="C13" s="694">
        <v>359958</v>
      </c>
      <c r="D13" s="695" t="s">
        <v>599</v>
      </c>
      <c r="E13" s="696">
        <v>1690</v>
      </c>
      <c r="F13" s="697">
        <v>16</v>
      </c>
      <c r="G13" s="1602" t="s">
        <v>417</v>
      </c>
      <c r="H13" s="1603"/>
      <c r="I13" s="688"/>
      <c r="J13" s="698">
        <v>3838942763731</v>
      </c>
      <c r="K13" s="699">
        <v>5.5</v>
      </c>
      <c r="L13" s="699">
        <v>7</v>
      </c>
      <c r="M13" s="699">
        <v>630</v>
      </c>
      <c r="N13" s="699">
        <v>175</v>
      </c>
      <c r="O13" s="699">
        <v>550</v>
      </c>
      <c r="P13" s="700">
        <f aca="true" t="shared" si="0" ref="P13:P30">(M13*N13*O13)/1000000</f>
        <v>60.6375</v>
      </c>
      <c r="R13" s="701">
        <v>84146000</v>
      </c>
      <c r="S13" s="702" t="s">
        <v>598</v>
      </c>
    </row>
    <row r="14" spans="3:19" ht="24.75" customHeight="1">
      <c r="C14" s="694">
        <v>359960</v>
      </c>
      <c r="D14" s="695" t="s">
        <v>600</v>
      </c>
      <c r="E14" s="696">
        <v>1690</v>
      </c>
      <c r="F14" s="697">
        <v>16</v>
      </c>
      <c r="G14" s="1602" t="s">
        <v>418</v>
      </c>
      <c r="H14" s="1603"/>
      <c r="I14" s="688"/>
      <c r="J14" s="698">
        <v>3838942763717</v>
      </c>
      <c r="K14" s="699">
        <v>5.5</v>
      </c>
      <c r="L14" s="699">
        <v>7</v>
      </c>
      <c r="M14" s="699">
        <v>630</v>
      </c>
      <c r="N14" s="699">
        <v>175</v>
      </c>
      <c r="O14" s="699">
        <v>550</v>
      </c>
      <c r="P14" s="700">
        <f t="shared" si="0"/>
        <v>60.6375</v>
      </c>
      <c r="R14" s="701">
        <v>84146000</v>
      </c>
      <c r="S14" s="702" t="s">
        <v>598</v>
      </c>
    </row>
    <row r="15" spans="3:19" ht="24.75" customHeight="1">
      <c r="C15" s="694">
        <v>359955</v>
      </c>
      <c r="D15" s="695" t="s">
        <v>601</v>
      </c>
      <c r="E15" s="696">
        <v>1690</v>
      </c>
      <c r="F15" s="697">
        <v>16</v>
      </c>
      <c r="G15" s="1602" t="s">
        <v>419</v>
      </c>
      <c r="H15" s="1603"/>
      <c r="I15" s="688"/>
      <c r="J15" s="698">
        <v>3838942763762</v>
      </c>
      <c r="K15" s="699">
        <v>5.5</v>
      </c>
      <c r="L15" s="699">
        <v>7</v>
      </c>
      <c r="M15" s="699">
        <v>630</v>
      </c>
      <c r="N15" s="699">
        <v>175</v>
      </c>
      <c r="O15" s="699">
        <v>550</v>
      </c>
      <c r="P15" s="700">
        <f t="shared" si="0"/>
        <v>60.6375</v>
      </c>
      <c r="R15" s="701">
        <v>84146000</v>
      </c>
      <c r="S15" s="702" t="s">
        <v>598</v>
      </c>
    </row>
    <row r="16" spans="3:19" ht="24.75" customHeight="1">
      <c r="C16" s="694">
        <v>359956</v>
      </c>
      <c r="D16" s="695" t="s">
        <v>602</v>
      </c>
      <c r="E16" s="696">
        <v>1690</v>
      </c>
      <c r="F16" s="697">
        <v>16</v>
      </c>
      <c r="G16" s="1602" t="s">
        <v>420</v>
      </c>
      <c r="H16" s="1603"/>
      <c r="I16" s="688"/>
      <c r="J16" s="698">
        <v>3838942763755</v>
      </c>
      <c r="K16" s="699">
        <v>5.5</v>
      </c>
      <c r="L16" s="699">
        <v>7</v>
      </c>
      <c r="M16" s="699">
        <v>630</v>
      </c>
      <c r="N16" s="699">
        <v>175</v>
      </c>
      <c r="O16" s="699">
        <v>550</v>
      </c>
      <c r="P16" s="700">
        <f aca="true" t="shared" si="1" ref="P16:P21">(M16*N16*O16)/1000000</f>
        <v>60.6375</v>
      </c>
      <c r="R16" s="701">
        <v>84146000</v>
      </c>
      <c r="S16" s="702" t="s">
        <v>598</v>
      </c>
    </row>
    <row r="17" spans="2:19" s="703" customFormat="1" ht="24.75" customHeight="1">
      <c r="B17" s="704" t="s">
        <v>802</v>
      </c>
      <c r="C17" s="705">
        <v>359969</v>
      </c>
      <c r="D17" s="706" t="s">
        <v>603</v>
      </c>
      <c r="E17" s="707">
        <v>1990</v>
      </c>
      <c r="F17" s="708">
        <v>16</v>
      </c>
      <c r="G17" s="1598" t="s">
        <v>421</v>
      </c>
      <c r="H17" s="1599"/>
      <c r="I17" s="709"/>
      <c r="J17" s="710">
        <v>3838942763625</v>
      </c>
      <c r="K17" s="711">
        <v>5.5</v>
      </c>
      <c r="L17" s="711">
        <v>7</v>
      </c>
      <c r="M17" s="711">
        <v>540</v>
      </c>
      <c r="N17" s="711">
        <v>175</v>
      </c>
      <c r="O17" s="711">
        <v>550</v>
      </c>
      <c r="P17" s="712">
        <f t="shared" si="1"/>
        <v>51.975</v>
      </c>
      <c r="R17" s="713">
        <v>84146000</v>
      </c>
      <c r="S17" s="714" t="s">
        <v>598</v>
      </c>
    </row>
    <row r="18" spans="2:19" s="703" customFormat="1" ht="24.75" customHeight="1">
      <c r="B18" s="704" t="s">
        <v>802</v>
      </c>
      <c r="C18" s="705">
        <v>359970</v>
      </c>
      <c r="D18" s="706" t="s">
        <v>604</v>
      </c>
      <c r="E18" s="715">
        <v>1990</v>
      </c>
      <c r="F18" s="716">
        <v>16</v>
      </c>
      <c r="G18" s="1641" t="s">
        <v>422</v>
      </c>
      <c r="H18" s="1642"/>
      <c r="I18" s="709"/>
      <c r="J18" s="710">
        <v>3838942763618</v>
      </c>
      <c r="K18" s="717">
        <v>5.5</v>
      </c>
      <c r="L18" s="717">
        <v>7</v>
      </c>
      <c r="M18" s="717">
        <v>630</v>
      </c>
      <c r="N18" s="717">
        <v>175</v>
      </c>
      <c r="O18" s="717">
        <v>550</v>
      </c>
      <c r="P18" s="718">
        <f t="shared" si="1"/>
        <v>60.6375</v>
      </c>
      <c r="R18" s="713">
        <v>84146000</v>
      </c>
      <c r="S18" s="714" t="s">
        <v>598</v>
      </c>
    </row>
    <row r="19" spans="2:19" s="703" customFormat="1" ht="24.75" customHeight="1">
      <c r="B19" s="704" t="s">
        <v>802</v>
      </c>
      <c r="C19" s="705">
        <v>359971</v>
      </c>
      <c r="D19" s="706" t="s">
        <v>605</v>
      </c>
      <c r="E19" s="719">
        <v>1990</v>
      </c>
      <c r="F19" s="720">
        <v>16</v>
      </c>
      <c r="G19" s="1602" t="s">
        <v>423</v>
      </c>
      <c r="H19" s="1603"/>
      <c r="I19" s="709"/>
      <c r="J19" s="710">
        <v>3838942763601</v>
      </c>
      <c r="K19" s="717">
        <v>5.5</v>
      </c>
      <c r="L19" s="717">
        <v>7</v>
      </c>
      <c r="M19" s="717">
        <v>540</v>
      </c>
      <c r="N19" s="717">
        <v>175</v>
      </c>
      <c r="O19" s="717">
        <v>550</v>
      </c>
      <c r="P19" s="718">
        <f t="shared" si="1"/>
        <v>51.975</v>
      </c>
      <c r="R19" s="713">
        <v>84146000</v>
      </c>
      <c r="S19" s="714" t="s">
        <v>598</v>
      </c>
    </row>
    <row r="20" spans="2:19" s="703" customFormat="1" ht="24.75" customHeight="1">
      <c r="B20" s="704" t="s">
        <v>802</v>
      </c>
      <c r="C20" s="705">
        <v>359972</v>
      </c>
      <c r="D20" s="706" t="s">
        <v>606</v>
      </c>
      <c r="E20" s="719">
        <v>1990</v>
      </c>
      <c r="F20" s="720">
        <v>16</v>
      </c>
      <c r="G20" s="1602" t="s">
        <v>424</v>
      </c>
      <c r="H20" s="1603"/>
      <c r="I20" s="709"/>
      <c r="J20" s="710">
        <v>3838942763595</v>
      </c>
      <c r="K20" s="717">
        <v>5.5</v>
      </c>
      <c r="L20" s="717">
        <v>7</v>
      </c>
      <c r="M20" s="717">
        <v>630</v>
      </c>
      <c r="N20" s="717">
        <v>175</v>
      </c>
      <c r="O20" s="717">
        <v>550</v>
      </c>
      <c r="P20" s="718">
        <f t="shared" si="1"/>
        <v>60.6375</v>
      </c>
      <c r="R20" s="713">
        <v>84146000</v>
      </c>
      <c r="S20" s="714" t="s">
        <v>598</v>
      </c>
    </row>
    <row r="21" spans="2:19" s="703" customFormat="1" ht="24.75" customHeight="1">
      <c r="B21" s="704" t="s">
        <v>802</v>
      </c>
      <c r="C21" s="705">
        <v>359974</v>
      </c>
      <c r="D21" s="706" t="s">
        <v>607</v>
      </c>
      <c r="E21" s="719">
        <v>1990</v>
      </c>
      <c r="F21" s="720">
        <v>16</v>
      </c>
      <c r="G21" s="1602" t="s">
        <v>425</v>
      </c>
      <c r="H21" s="1603"/>
      <c r="I21" s="709"/>
      <c r="J21" s="710">
        <v>3838942763571</v>
      </c>
      <c r="K21" s="717">
        <v>5.5</v>
      </c>
      <c r="L21" s="717">
        <v>7</v>
      </c>
      <c r="M21" s="717">
        <v>630</v>
      </c>
      <c r="N21" s="717">
        <v>175</v>
      </c>
      <c r="O21" s="717">
        <v>550</v>
      </c>
      <c r="P21" s="718">
        <f t="shared" si="1"/>
        <v>60.6375</v>
      </c>
      <c r="R21" s="713">
        <v>84146000</v>
      </c>
      <c r="S21" s="714" t="s">
        <v>598</v>
      </c>
    </row>
    <row r="22" spans="2:19" s="703" customFormat="1" ht="24.75" customHeight="1">
      <c r="B22" s="704" t="s">
        <v>802</v>
      </c>
      <c r="C22" s="705">
        <v>359965</v>
      </c>
      <c r="D22" s="706" t="s">
        <v>608</v>
      </c>
      <c r="E22" s="719">
        <v>2990</v>
      </c>
      <c r="F22" s="720">
        <v>16</v>
      </c>
      <c r="G22" s="1602" t="s">
        <v>426</v>
      </c>
      <c r="H22" s="1603"/>
      <c r="I22" s="709"/>
      <c r="J22" s="710">
        <v>3838942763663</v>
      </c>
      <c r="K22" s="717">
        <v>5.5</v>
      </c>
      <c r="L22" s="717">
        <v>7</v>
      </c>
      <c r="M22" s="717">
        <v>540</v>
      </c>
      <c r="N22" s="717">
        <v>175</v>
      </c>
      <c r="O22" s="717">
        <v>550</v>
      </c>
      <c r="P22" s="718">
        <f t="shared" si="0"/>
        <v>51.975</v>
      </c>
      <c r="R22" s="713">
        <v>84146000</v>
      </c>
      <c r="S22" s="714" t="s">
        <v>598</v>
      </c>
    </row>
    <row r="23" spans="2:19" s="703" customFormat="1" ht="24.75" customHeight="1">
      <c r="B23" s="704" t="s">
        <v>802</v>
      </c>
      <c r="C23" s="705">
        <v>359966</v>
      </c>
      <c r="D23" s="706" t="s">
        <v>609</v>
      </c>
      <c r="E23" s="719">
        <v>2990</v>
      </c>
      <c r="F23" s="720">
        <v>16</v>
      </c>
      <c r="G23" s="1602" t="s">
        <v>427</v>
      </c>
      <c r="H23" s="1603"/>
      <c r="I23" s="709"/>
      <c r="J23" s="710">
        <v>3838942763656</v>
      </c>
      <c r="K23" s="717">
        <v>5.5</v>
      </c>
      <c r="L23" s="717">
        <v>7</v>
      </c>
      <c r="M23" s="717">
        <v>630</v>
      </c>
      <c r="N23" s="717">
        <v>175</v>
      </c>
      <c r="O23" s="717">
        <v>550</v>
      </c>
      <c r="P23" s="718">
        <f t="shared" si="0"/>
        <v>60.6375</v>
      </c>
      <c r="R23" s="713">
        <v>84146000</v>
      </c>
      <c r="S23" s="714" t="s">
        <v>598</v>
      </c>
    </row>
    <row r="24" spans="1:19" ht="24.75" customHeight="1">
      <c r="A24" s="721"/>
      <c r="B24" s="704" t="s">
        <v>802</v>
      </c>
      <c r="C24" s="694">
        <v>359992</v>
      </c>
      <c r="D24" s="695" t="s">
        <v>610</v>
      </c>
      <c r="E24" s="722">
        <v>3490</v>
      </c>
      <c r="F24" s="697">
        <v>16</v>
      </c>
      <c r="G24" s="1602" t="s">
        <v>611</v>
      </c>
      <c r="H24" s="1603"/>
      <c r="I24" s="688"/>
      <c r="J24" s="698">
        <v>3838942763434</v>
      </c>
      <c r="K24" s="699">
        <v>6</v>
      </c>
      <c r="L24" s="699">
        <v>7</v>
      </c>
      <c r="M24" s="699">
        <v>630</v>
      </c>
      <c r="N24" s="699">
        <v>175</v>
      </c>
      <c r="O24" s="699">
        <v>550</v>
      </c>
      <c r="P24" s="700">
        <f t="shared" si="0"/>
        <v>60.6375</v>
      </c>
      <c r="R24" s="701">
        <v>84146000</v>
      </c>
      <c r="S24" s="702" t="s">
        <v>598</v>
      </c>
    </row>
    <row r="25" spans="2:19" ht="24.75" customHeight="1">
      <c r="B25" s="704" t="s">
        <v>802</v>
      </c>
      <c r="C25" s="694">
        <v>359993</v>
      </c>
      <c r="D25" s="695" t="s">
        <v>612</v>
      </c>
      <c r="E25" s="696">
        <v>2890</v>
      </c>
      <c r="F25" s="697">
        <v>16</v>
      </c>
      <c r="G25" s="1602" t="s">
        <v>428</v>
      </c>
      <c r="H25" s="1603"/>
      <c r="I25" s="688"/>
      <c r="J25" s="698">
        <v>3838942763427</v>
      </c>
      <c r="K25" s="699">
        <v>6</v>
      </c>
      <c r="L25" s="699">
        <v>7</v>
      </c>
      <c r="M25" s="699">
        <v>630</v>
      </c>
      <c r="N25" s="699">
        <v>175</v>
      </c>
      <c r="O25" s="699">
        <v>550</v>
      </c>
      <c r="P25" s="700">
        <f t="shared" si="0"/>
        <v>60.6375</v>
      </c>
      <c r="R25" s="701">
        <v>84146000</v>
      </c>
      <c r="S25" s="702" t="s">
        <v>598</v>
      </c>
    </row>
    <row r="26" spans="3:19" ht="24.75" customHeight="1">
      <c r="C26" s="694">
        <v>359984</v>
      </c>
      <c r="D26" s="695" t="s">
        <v>613</v>
      </c>
      <c r="E26" s="723">
        <v>1790</v>
      </c>
      <c r="F26" s="708">
        <v>16</v>
      </c>
      <c r="G26" s="1694" t="s">
        <v>614</v>
      </c>
      <c r="H26" s="1695"/>
      <c r="I26" s="724"/>
      <c r="J26" s="698">
        <v>3838942763472</v>
      </c>
      <c r="K26" s="699">
        <v>6.3</v>
      </c>
      <c r="L26" s="699">
        <v>7</v>
      </c>
      <c r="M26" s="699">
        <v>540</v>
      </c>
      <c r="N26" s="699">
        <v>170</v>
      </c>
      <c r="O26" s="699">
        <v>560</v>
      </c>
      <c r="P26" s="700">
        <f t="shared" si="0"/>
        <v>51.408</v>
      </c>
      <c r="R26" s="701">
        <v>84146000</v>
      </c>
      <c r="S26" s="702" t="s">
        <v>679</v>
      </c>
    </row>
    <row r="27" spans="3:19" ht="24.75" customHeight="1">
      <c r="C27" s="694">
        <v>359985</v>
      </c>
      <c r="D27" s="695" t="s">
        <v>615</v>
      </c>
      <c r="E27" s="696">
        <v>1790</v>
      </c>
      <c r="F27" s="697">
        <v>16</v>
      </c>
      <c r="G27" s="1696" t="s">
        <v>616</v>
      </c>
      <c r="H27" s="1580"/>
      <c r="I27" s="724"/>
      <c r="J27" s="698">
        <v>3838942763465</v>
      </c>
      <c r="K27" s="699">
        <v>6.3</v>
      </c>
      <c r="L27" s="699">
        <v>7</v>
      </c>
      <c r="M27" s="699">
        <v>630</v>
      </c>
      <c r="N27" s="699">
        <v>170</v>
      </c>
      <c r="O27" s="699">
        <v>560</v>
      </c>
      <c r="P27" s="700">
        <f t="shared" si="0"/>
        <v>59.976</v>
      </c>
      <c r="R27" s="701">
        <v>84146000</v>
      </c>
      <c r="S27" s="702" t="s">
        <v>679</v>
      </c>
    </row>
    <row r="28" spans="3:19" ht="24.75" customHeight="1">
      <c r="C28" s="694">
        <v>359983</v>
      </c>
      <c r="D28" s="695" t="s">
        <v>617</v>
      </c>
      <c r="E28" s="722">
        <v>2590</v>
      </c>
      <c r="F28" s="697">
        <v>16</v>
      </c>
      <c r="G28" s="1696" t="s">
        <v>618</v>
      </c>
      <c r="H28" s="1580"/>
      <c r="I28" s="724"/>
      <c r="J28" s="698">
        <v>3838942763489</v>
      </c>
      <c r="K28" s="699">
        <v>6.3</v>
      </c>
      <c r="L28" s="699">
        <v>7</v>
      </c>
      <c r="M28" s="699">
        <v>630</v>
      </c>
      <c r="N28" s="699">
        <v>170</v>
      </c>
      <c r="O28" s="699">
        <v>560</v>
      </c>
      <c r="P28" s="700">
        <f t="shared" si="0"/>
        <v>59.976</v>
      </c>
      <c r="R28" s="701">
        <v>84146000</v>
      </c>
      <c r="S28" s="702" t="s">
        <v>679</v>
      </c>
    </row>
    <row r="29" spans="1:19" s="734" customFormat="1" ht="24.75" customHeight="1">
      <c r="A29" s="658"/>
      <c r="B29" s="725" t="s">
        <v>842</v>
      </c>
      <c r="C29" s="726">
        <v>359967</v>
      </c>
      <c r="D29" s="727" t="s">
        <v>619</v>
      </c>
      <c r="E29" s="728">
        <v>1690</v>
      </c>
      <c r="F29" s="729">
        <v>16</v>
      </c>
      <c r="G29" s="1657" t="s">
        <v>429</v>
      </c>
      <c r="H29" s="1658"/>
      <c r="I29" s="730"/>
      <c r="J29" s="731">
        <v>3838942763649</v>
      </c>
      <c r="K29" s="732">
        <v>5.5</v>
      </c>
      <c r="L29" s="732">
        <v>7</v>
      </c>
      <c r="M29" s="732">
        <v>540</v>
      </c>
      <c r="N29" s="732">
        <v>175</v>
      </c>
      <c r="O29" s="732">
        <v>550</v>
      </c>
      <c r="P29" s="733">
        <f t="shared" si="0"/>
        <v>51.975</v>
      </c>
      <c r="R29" s="735">
        <v>84146000</v>
      </c>
      <c r="S29" s="736" t="s">
        <v>598</v>
      </c>
    </row>
    <row r="30" spans="1:19" s="734" customFormat="1" ht="24.75" customHeight="1">
      <c r="A30" s="658"/>
      <c r="B30" s="725" t="s">
        <v>842</v>
      </c>
      <c r="C30" s="737">
        <v>359968</v>
      </c>
      <c r="D30" s="695" t="s">
        <v>620</v>
      </c>
      <c r="E30" s="738">
        <v>1690</v>
      </c>
      <c r="F30" s="739">
        <v>16</v>
      </c>
      <c r="G30" s="1655" t="s">
        <v>430</v>
      </c>
      <c r="H30" s="1656"/>
      <c r="I30" s="730"/>
      <c r="J30" s="698">
        <v>3838942763632</v>
      </c>
      <c r="K30" s="740">
        <v>5.5</v>
      </c>
      <c r="L30" s="740">
        <v>7</v>
      </c>
      <c r="M30" s="740">
        <v>630</v>
      </c>
      <c r="N30" s="740">
        <v>175</v>
      </c>
      <c r="O30" s="740">
        <v>550</v>
      </c>
      <c r="P30" s="741">
        <f t="shared" si="0"/>
        <v>60.6375</v>
      </c>
      <c r="R30" s="701">
        <v>84146000</v>
      </c>
      <c r="S30" s="702" t="s">
        <v>598</v>
      </c>
    </row>
    <row r="31" spans="1:19" s="734" customFormat="1" ht="24" customHeight="1">
      <c r="A31" s="658"/>
      <c r="B31" s="725" t="s">
        <v>842</v>
      </c>
      <c r="C31" s="737">
        <v>359976</v>
      </c>
      <c r="D31" s="695" t="s">
        <v>621</v>
      </c>
      <c r="E31" s="738">
        <v>1990</v>
      </c>
      <c r="F31" s="739">
        <v>16</v>
      </c>
      <c r="G31" s="1657" t="s">
        <v>431</v>
      </c>
      <c r="H31" s="1658"/>
      <c r="I31" s="730"/>
      <c r="J31" s="698">
        <v>3838942763557</v>
      </c>
      <c r="K31" s="740">
        <v>5.5</v>
      </c>
      <c r="L31" s="740">
        <v>7</v>
      </c>
      <c r="M31" s="740">
        <v>630</v>
      </c>
      <c r="N31" s="740">
        <v>175</v>
      </c>
      <c r="O31" s="740">
        <v>550</v>
      </c>
      <c r="P31" s="741">
        <f>(M31*N31*O31)/1000000</f>
        <v>60.6375</v>
      </c>
      <c r="R31" s="701">
        <v>84146000</v>
      </c>
      <c r="S31" s="702" t="s">
        <v>598</v>
      </c>
    </row>
    <row r="32" spans="1:19" s="734" customFormat="1" ht="24.75" customHeight="1">
      <c r="A32" s="658"/>
      <c r="B32" s="725" t="s">
        <v>842</v>
      </c>
      <c r="C32" s="737">
        <v>359977</v>
      </c>
      <c r="D32" s="695" t="s">
        <v>622</v>
      </c>
      <c r="E32" s="742">
        <v>1290</v>
      </c>
      <c r="F32" s="739">
        <v>16</v>
      </c>
      <c r="G32" s="1657" t="s">
        <v>432</v>
      </c>
      <c r="H32" s="1658"/>
      <c r="I32" s="730"/>
      <c r="J32" s="698">
        <v>3838942763540</v>
      </c>
      <c r="K32" s="732">
        <v>5.5</v>
      </c>
      <c r="L32" s="732">
        <v>7</v>
      </c>
      <c r="M32" s="732">
        <v>540</v>
      </c>
      <c r="N32" s="732">
        <v>175</v>
      </c>
      <c r="O32" s="732">
        <v>550</v>
      </c>
      <c r="P32" s="733">
        <f>(M32*N32*O32)/1000000</f>
        <v>51.975</v>
      </c>
      <c r="R32" s="701">
        <v>84146000</v>
      </c>
      <c r="S32" s="702" t="s">
        <v>598</v>
      </c>
    </row>
    <row r="33" spans="1:19" s="734" customFormat="1" ht="24.75" customHeight="1" thickBot="1">
      <c r="A33" s="658"/>
      <c r="B33" s="725" t="s">
        <v>842</v>
      </c>
      <c r="C33" s="743">
        <v>359978</v>
      </c>
      <c r="D33" s="744" t="s">
        <v>623</v>
      </c>
      <c r="E33" s="745">
        <v>1290</v>
      </c>
      <c r="F33" s="746">
        <v>16</v>
      </c>
      <c r="G33" s="1649" t="s">
        <v>433</v>
      </c>
      <c r="H33" s="1650"/>
      <c r="I33" s="730"/>
      <c r="J33" s="747">
        <v>3838942763533</v>
      </c>
      <c r="K33" s="748">
        <v>5.5</v>
      </c>
      <c r="L33" s="748">
        <v>7</v>
      </c>
      <c r="M33" s="748">
        <v>630</v>
      </c>
      <c r="N33" s="748">
        <v>175</v>
      </c>
      <c r="O33" s="748">
        <v>550</v>
      </c>
      <c r="P33" s="749">
        <f>(M33*N33*O33)/1000000</f>
        <v>60.6375</v>
      </c>
      <c r="R33" s="750">
        <v>84146000</v>
      </c>
      <c r="S33" s="751" t="s">
        <v>598</v>
      </c>
    </row>
    <row r="34" spans="3:10" ht="30" customHeight="1" thickBot="1">
      <c r="C34" s="682" t="s">
        <v>624</v>
      </c>
      <c r="D34" s="683"/>
      <c r="E34" s="752"/>
      <c r="F34" s="753"/>
      <c r="G34" s="670"/>
      <c r="H34" s="670"/>
      <c r="J34" s="669"/>
    </row>
    <row r="35" spans="2:19" ht="24" customHeight="1">
      <c r="B35" s="704" t="s">
        <v>802</v>
      </c>
      <c r="C35" s="754">
        <v>406596</v>
      </c>
      <c r="D35" s="685" t="s">
        <v>625</v>
      </c>
      <c r="E35" s="755">
        <v>2290</v>
      </c>
      <c r="F35" s="756">
        <v>16</v>
      </c>
      <c r="G35" s="1664" t="s">
        <v>626</v>
      </c>
      <c r="H35" s="1665"/>
      <c r="I35" s="724"/>
      <c r="J35" s="689">
        <v>3838942856624</v>
      </c>
      <c r="K35" s="690">
        <v>5.5</v>
      </c>
      <c r="L35" s="690">
        <v>7</v>
      </c>
      <c r="M35" s="690">
        <v>655</v>
      </c>
      <c r="N35" s="690">
        <v>220</v>
      </c>
      <c r="O35" s="690">
        <v>370</v>
      </c>
      <c r="P35" s="691">
        <f aca="true" t="shared" si="2" ref="P35:P43">(M35*N35*O35)/1000000</f>
        <v>53.317</v>
      </c>
      <c r="R35" s="692">
        <v>84146000</v>
      </c>
      <c r="S35" s="693" t="s">
        <v>679</v>
      </c>
    </row>
    <row r="36" spans="2:19" ht="24" customHeight="1">
      <c r="B36" s="704" t="s">
        <v>802</v>
      </c>
      <c r="C36" s="757">
        <v>406593</v>
      </c>
      <c r="D36" s="695" t="s">
        <v>627</v>
      </c>
      <c r="E36" s="742">
        <v>2290</v>
      </c>
      <c r="F36" s="739">
        <v>16</v>
      </c>
      <c r="G36" s="1697" t="s">
        <v>628</v>
      </c>
      <c r="H36" s="1652"/>
      <c r="I36" s="724"/>
      <c r="J36" s="698">
        <v>3838942856617</v>
      </c>
      <c r="K36" s="699">
        <v>5.5</v>
      </c>
      <c r="L36" s="699">
        <v>7</v>
      </c>
      <c r="M36" s="699">
        <v>655</v>
      </c>
      <c r="N36" s="699">
        <v>220</v>
      </c>
      <c r="O36" s="699">
        <v>370</v>
      </c>
      <c r="P36" s="700">
        <f t="shared" si="2"/>
        <v>53.317</v>
      </c>
      <c r="R36" s="701">
        <v>84146000</v>
      </c>
      <c r="S36" s="702" t="s">
        <v>679</v>
      </c>
    </row>
    <row r="37" spans="2:19" ht="24" customHeight="1">
      <c r="B37" s="704" t="s">
        <v>802</v>
      </c>
      <c r="C37" s="694">
        <v>360013</v>
      </c>
      <c r="D37" s="695" t="s">
        <v>629</v>
      </c>
      <c r="E37" s="742">
        <v>3990</v>
      </c>
      <c r="F37" s="739">
        <v>16</v>
      </c>
      <c r="G37" s="1588" t="s">
        <v>630</v>
      </c>
      <c r="H37" s="1589"/>
      <c r="I37" s="724"/>
      <c r="J37" s="698">
        <v>3838942763052</v>
      </c>
      <c r="K37" s="699">
        <v>8.5</v>
      </c>
      <c r="L37" s="699">
        <v>10</v>
      </c>
      <c r="M37" s="699">
        <v>650</v>
      </c>
      <c r="N37" s="699">
        <v>365</v>
      </c>
      <c r="O37" s="699">
        <v>380</v>
      </c>
      <c r="P37" s="700">
        <f t="shared" si="2"/>
        <v>90.155</v>
      </c>
      <c r="R37" s="701">
        <v>84146000</v>
      </c>
      <c r="S37" s="702" t="s">
        <v>679</v>
      </c>
    </row>
    <row r="38" spans="1:19" ht="33.75" customHeight="1">
      <c r="A38" s="758" t="s">
        <v>799</v>
      </c>
      <c r="B38" s="704" t="s">
        <v>802</v>
      </c>
      <c r="C38" s="694">
        <v>671631</v>
      </c>
      <c r="D38" s="695" t="s">
        <v>631</v>
      </c>
      <c r="E38" s="742">
        <v>3990</v>
      </c>
      <c r="F38" s="739">
        <v>16</v>
      </c>
      <c r="G38" s="1588" t="s">
        <v>632</v>
      </c>
      <c r="H38" s="1589"/>
      <c r="I38" s="724"/>
      <c r="J38" s="698">
        <v>3838782066597</v>
      </c>
      <c r="K38" s="699">
        <v>8.5</v>
      </c>
      <c r="L38" s="699">
        <v>10.4</v>
      </c>
      <c r="M38" s="699">
        <v>670</v>
      </c>
      <c r="N38" s="699">
        <v>389</v>
      </c>
      <c r="O38" s="699">
        <v>404</v>
      </c>
      <c r="P38" s="700">
        <f t="shared" si="2"/>
        <v>105.29452</v>
      </c>
      <c r="R38" s="701">
        <v>84146000</v>
      </c>
      <c r="S38" s="702" t="s">
        <v>679</v>
      </c>
    </row>
    <row r="39" spans="2:19" ht="24" customHeight="1">
      <c r="B39" s="704" t="s">
        <v>802</v>
      </c>
      <c r="C39" s="757">
        <v>406597</v>
      </c>
      <c r="D39" s="695" t="s">
        <v>633</v>
      </c>
      <c r="E39" s="742">
        <v>3890</v>
      </c>
      <c r="F39" s="739">
        <v>16</v>
      </c>
      <c r="G39" s="1666" t="s">
        <v>634</v>
      </c>
      <c r="H39" s="1667"/>
      <c r="I39" s="724"/>
      <c r="J39" s="698">
        <v>3838942856631</v>
      </c>
      <c r="K39" s="699">
        <v>8.5</v>
      </c>
      <c r="L39" s="699">
        <v>10</v>
      </c>
      <c r="M39" s="699">
        <v>650</v>
      </c>
      <c r="N39" s="699">
        <v>365</v>
      </c>
      <c r="O39" s="699">
        <v>380</v>
      </c>
      <c r="P39" s="700">
        <f t="shared" si="2"/>
        <v>90.155</v>
      </c>
      <c r="R39" s="701">
        <v>84146000</v>
      </c>
      <c r="S39" s="702" t="s">
        <v>679</v>
      </c>
    </row>
    <row r="40" spans="2:19" ht="24" customHeight="1">
      <c r="B40" s="704" t="s">
        <v>802</v>
      </c>
      <c r="C40" s="694">
        <v>359982</v>
      </c>
      <c r="D40" s="695" t="s">
        <v>635</v>
      </c>
      <c r="E40" s="722">
        <v>4990</v>
      </c>
      <c r="F40" s="697">
        <v>16</v>
      </c>
      <c r="G40" s="1579" t="s">
        <v>434</v>
      </c>
      <c r="H40" s="1580"/>
      <c r="I40" s="724"/>
      <c r="J40" s="698">
        <v>3838942763496</v>
      </c>
      <c r="K40" s="699">
        <v>8.6</v>
      </c>
      <c r="L40" s="699">
        <v>10.7</v>
      </c>
      <c r="M40" s="699">
        <v>650</v>
      </c>
      <c r="N40" s="699">
        <v>365</v>
      </c>
      <c r="O40" s="699">
        <v>380</v>
      </c>
      <c r="P40" s="700">
        <f t="shared" si="2"/>
        <v>90.155</v>
      </c>
      <c r="R40" s="701">
        <v>84146000</v>
      </c>
      <c r="S40" s="702" t="s">
        <v>598</v>
      </c>
    </row>
    <row r="41" spans="2:19" ht="24" customHeight="1">
      <c r="B41" s="704" t="s">
        <v>802</v>
      </c>
      <c r="C41" s="694">
        <v>360018</v>
      </c>
      <c r="D41" s="695" t="s">
        <v>636</v>
      </c>
      <c r="E41" s="722">
        <v>5990</v>
      </c>
      <c r="F41" s="697">
        <v>16</v>
      </c>
      <c r="G41" s="1579" t="s">
        <v>637</v>
      </c>
      <c r="H41" s="1580"/>
      <c r="I41" s="724"/>
      <c r="J41" s="759">
        <v>3838942763038</v>
      </c>
      <c r="K41" s="699">
        <v>10.5</v>
      </c>
      <c r="L41" s="699">
        <v>12.6</v>
      </c>
      <c r="M41" s="699">
        <v>980</v>
      </c>
      <c r="N41" s="699">
        <v>380</v>
      </c>
      <c r="O41" s="699">
        <v>390</v>
      </c>
      <c r="P41" s="700">
        <f>(M41*N41*O41)/1000000</f>
        <v>145.236</v>
      </c>
      <c r="R41" s="701">
        <v>84146000</v>
      </c>
      <c r="S41" s="702" t="s">
        <v>598</v>
      </c>
    </row>
    <row r="42" spans="1:19" ht="36" customHeight="1">
      <c r="A42" s="758" t="s">
        <v>799</v>
      </c>
      <c r="B42" s="704" t="s">
        <v>802</v>
      </c>
      <c r="C42" s="694">
        <v>671712</v>
      </c>
      <c r="D42" s="695" t="s">
        <v>638</v>
      </c>
      <c r="E42" s="742">
        <v>5990</v>
      </c>
      <c r="F42" s="739">
        <v>16</v>
      </c>
      <c r="G42" s="1588" t="s">
        <v>639</v>
      </c>
      <c r="H42" s="1589"/>
      <c r="I42" s="724"/>
      <c r="J42" s="759">
        <v>3838782066603</v>
      </c>
      <c r="K42" s="699">
        <v>13.3</v>
      </c>
      <c r="L42" s="699">
        <v>14.9</v>
      </c>
      <c r="M42" s="699">
        <v>990</v>
      </c>
      <c r="N42" s="699">
        <v>381</v>
      </c>
      <c r="O42" s="699">
        <v>292</v>
      </c>
      <c r="P42" s="700">
        <f>(M42*N42*O42)/1000000</f>
        <v>110.13948</v>
      </c>
      <c r="R42" s="701">
        <v>84146000</v>
      </c>
      <c r="S42" s="702" t="s">
        <v>598</v>
      </c>
    </row>
    <row r="43" spans="1:19" s="703" customFormat="1" ht="24" customHeight="1" thickBot="1">
      <c r="A43" s="760"/>
      <c r="B43" s="704" t="s">
        <v>802</v>
      </c>
      <c r="C43" s="761">
        <v>406600</v>
      </c>
      <c r="D43" s="762" t="s">
        <v>640</v>
      </c>
      <c r="E43" s="763">
        <v>3990</v>
      </c>
      <c r="F43" s="764">
        <v>16</v>
      </c>
      <c r="G43" s="1700" t="s">
        <v>641</v>
      </c>
      <c r="H43" s="1701"/>
      <c r="I43" s="765"/>
      <c r="J43" s="766">
        <v>3838942856648</v>
      </c>
      <c r="K43" s="767">
        <v>8.5</v>
      </c>
      <c r="L43" s="767">
        <v>10</v>
      </c>
      <c r="M43" s="767">
        <v>650</v>
      </c>
      <c r="N43" s="767">
        <v>365</v>
      </c>
      <c r="O43" s="767">
        <v>380</v>
      </c>
      <c r="P43" s="768">
        <f t="shared" si="2"/>
        <v>90.155</v>
      </c>
      <c r="R43" s="769">
        <v>84146000</v>
      </c>
      <c r="S43" s="770" t="s">
        <v>679</v>
      </c>
    </row>
    <row r="44" spans="3:10" ht="30" customHeight="1" thickBot="1">
      <c r="C44" s="682" t="s">
        <v>642</v>
      </c>
      <c r="D44" s="683"/>
      <c r="E44" s="752"/>
      <c r="F44" s="753"/>
      <c r="G44" s="1699"/>
      <c r="H44" s="1699"/>
      <c r="J44" s="772"/>
    </row>
    <row r="45" spans="1:19" ht="41.25" customHeight="1">
      <c r="A45" s="773"/>
      <c r="B45" s="704"/>
      <c r="C45" s="774">
        <v>458987</v>
      </c>
      <c r="D45" s="685" t="s">
        <v>643</v>
      </c>
      <c r="E45" s="775">
        <v>2290</v>
      </c>
      <c r="F45" s="776">
        <v>16</v>
      </c>
      <c r="G45" s="1698" t="s">
        <v>435</v>
      </c>
      <c r="H45" s="1578"/>
      <c r="I45" s="724"/>
      <c r="J45" s="689">
        <v>3838942358050</v>
      </c>
      <c r="K45" s="777">
        <v>5.6</v>
      </c>
      <c r="L45" s="777">
        <v>8</v>
      </c>
      <c r="M45" s="778">
        <v>670</v>
      </c>
      <c r="N45" s="778">
        <v>540</v>
      </c>
      <c r="O45" s="778">
        <v>320</v>
      </c>
      <c r="P45" s="779">
        <f aca="true" t="shared" si="3" ref="P45:P74">(M45*N45*O45)/1000000</f>
        <v>115.776</v>
      </c>
      <c r="R45" s="692">
        <v>84146000</v>
      </c>
      <c r="S45" s="693" t="s">
        <v>598</v>
      </c>
    </row>
    <row r="46" spans="1:19" ht="39" customHeight="1">
      <c r="A46" s="773"/>
      <c r="B46" s="704" t="s">
        <v>802</v>
      </c>
      <c r="C46" s="737">
        <v>458988</v>
      </c>
      <c r="D46" s="695" t="s">
        <v>644</v>
      </c>
      <c r="E46" s="722">
        <v>2990</v>
      </c>
      <c r="F46" s="697">
        <v>16</v>
      </c>
      <c r="G46" s="1579" t="s">
        <v>436</v>
      </c>
      <c r="H46" s="1580"/>
      <c r="I46" s="780"/>
      <c r="J46" s="698">
        <v>3838942370922</v>
      </c>
      <c r="K46" s="781">
        <v>6.7</v>
      </c>
      <c r="L46" s="781">
        <v>8.7</v>
      </c>
      <c r="M46" s="782">
        <v>670</v>
      </c>
      <c r="N46" s="782">
        <v>540</v>
      </c>
      <c r="O46" s="782">
        <v>320</v>
      </c>
      <c r="P46" s="783">
        <f t="shared" si="3"/>
        <v>115.776</v>
      </c>
      <c r="R46" s="701">
        <v>84146000</v>
      </c>
      <c r="S46" s="702" t="s">
        <v>598</v>
      </c>
    </row>
    <row r="47" spans="1:19" ht="41.25" customHeight="1">
      <c r="A47" s="773"/>
      <c r="B47" s="704" t="s">
        <v>802</v>
      </c>
      <c r="C47" s="737">
        <v>458989</v>
      </c>
      <c r="D47" s="695" t="s">
        <v>645</v>
      </c>
      <c r="E47" s="722">
        <v>2990</v>
      </c>
      <c r="F47" s="697">
        <v>16</v>
      </c>
      <c r="G47" s="1579" t="s">
        <v>437</v>
      </c>
      <c r="H47" s="1580"/>
      <c r="I47" s="688"/>
      <c r="J47" s="698">
        <v>3838942372131</v>
      </c>
      <c r="K47" s="781">
        <v>6.8</v>
      </c>
      <c r="L47" s="781">
        <v>8.5</v>
      </c>
      <c r="M47" s="782">
        <v>670</v>
      </c>
      <c r="N47" s="782">
        <v>540</v>
      </c>
      <c r="O47" s="782">
        <v>320</v>
      </c>
      <c r="P47" s="783">
        <f t="shared" si="3"/>
        <v>115.776</v>
      </c>
      <c r="R47" s="701">
        <v>84146000</v>
      </c>
      <c r="S47" s="702" t="s">
        <v>598</v>
      </c>
    </row>
    <row r="48" spans="1:19" ht="42" customHeight="1">
      <c r="A48" s="773"/>
      <c r="B48" s="704" t="s">
        <v>802</v>
      </c>
      <c r="C48" s="737">
        <v>458990</v>
      </c>
      <c r="D48" s="695" t="s">
        <v>646</v>
      </c>
      <c r="E48" s="742">
        <v>3690</v>
      </c>
      <c r="F48" s="739">
        <v>16</v>
      </c>
      <c r="G48" s="1579" t="s">
        <v>438</v>
      </c>
      <c r="H48" s="1580"/>
      <c r="I48" s="688"/>
      <c r="J48" s="698">
        <v>3838942372261</v>
      </c>
      <c r="K48" s="781">
        <v>9.4</v>
      </c>
      <c r="L48" s="781">
        <v>11.8</v>
      </c>
      <c r="M48" s="782">
        <v>970</v>
      </c>
      <c r="N48" s="782">
        <v>540</v>
      </c>
      <c r="O48" s="782">
        <v>320</v>
      </c>
      <c r="P48" s="783">
        <f t="shared" si="3"/>
        <v>167.616</v>
      </c>
      <c r="R48" s="701">
        <v>84146000</v>
      </c>
      <c r="S48" s="702" t="s">
        <v>598</v>
      </c>
    </row>
    <row r="49" spans="1:19" ht="45" customHeight="1">
      <c r="A49" s="773"/>
      <c r="B49" s="704" t="s">
        <v>802</v>
      </c>
      <c r="C49" s="737">
        <v>459111</v>
      </c>
      <c r="D49" s="695" t="s">
        <v>647</v>
      </c>
      <c r="E49" s="742">
        <v>3490</v>
      </c>
      <c r="F49" s="739">
        <v>16</v>
      </c>
      <c r="G49" s="1579" t="s">
        <v>439</v>
      </c>
      <c r="H49" s="1580"/>
      <c r="I49" s="688"/>
      <c r="J49" s="698">
        <v>3838942372278</v>
      </c>
      <c r="K49" s="781">
        <v>6.5</v>
      </c>
      <c r="L49" s="781">
        <v>9</v>
      </c>
      <c r="M49" s="782">
        <v>640</v>
      </c>
      <c r="N49" s="782">
        <v>350</v>
      </c>
      <c r="O49" s="782">
        <v>600</v>
      </c>
      <c r="P49" s="783">
        <f t="shared" si="3"/>
        <v>134.4</v>
      </c>
      <c r="R49" s="701">
        <v>84146000</v>
      </c>
      <c r="S49" s="702" t="s">
        <v>598</v>
      </c>
    </row>
    <row r="50" spans="1:19" s="703" customFormat="1" ht="40.5" customHeight="1">
      <c r="A50" s="773"/>
      <c r="B50" s="704" t="s">
        <v>802</v>
      </c>
      <c r="C50" s="784">
        <v>459112</v>
      </c>
      <c r="D50" s="706" t="s">
        <v>648</v>
      </c>
      <c r="E50" s="785">
        <v>3990</v>
      </c>
      <c r="F50" s="720">
        <v>16</v>
      </c>
      <c r="G50" s="1579" t="s">
        <v>440</v>
      </c>
      <c r="H50" s="1580"/>
      <c r="I50" s="786"/>
      <c r="J50" s="710">
        <v>3838942372285</v>
      </c>
      <c r="K50" s="787">
        <v>5.8</v>
      </c>
      <c r="L50" s="787">
        <v>8.2</v>
      </c>
      <c r="M50" s="788">
        <v>670</v>
      </c>
      <c r="N50" s="788">
        <v>540</v>
      </c>
      <c r="O50" s="788">
        <v>320</v>
      </c>
      <c r="P50" s="789">
        <f t="shared" si="3"/>
        <v>115.776</v>
      </c>
      <c r="R50" s="713">
        <v>84146000</v>
      </c>
      <c r="S50" s="714" t="s">
        <v>598</v>
      </c>
    </row>
    <row r="51" spans="1:19" ht="37.5" customHeight="1">
      <c r="A51" s="758" t="s">
        <v>799</v>
      </c>
      <c r="B51" s="704" t="s">
        <v>802</v>
      </c>
      <c r="C51" s="737">
        <v>624919</v>
      </c>
      <c r="D51" s="695" t="s">
        <v>649</v>
      </c>
      <c r="E51" s="742">
        <v>4590</v>
      </c>
      <c r="F51" s="739">
        <v>16</v>
      </c>
      <c r="G51" s="1588" t="s">
        <v>441</v>
      </c>
      <c r="H51" s="1589"/>
      <c r="I51" s="780"/>
      <c r="J51" s="698">
        <v>3838782042089</v>
      </c>
      <c r="K51" s="781">
        <v>10.9</v>
      </c>
      <c r="L51" s="781">
        <v>13.8</v>
      </c>
      <c r="M51" s="782">
        <v>700</v>
      </c>
      <c r="N51" s="782">
        <v>460</v>
      </c>
      <c r="O51" s="782">
        <v>620</v>
      </c>
      <c r="P51" s="789">
        <f t="shared" si="3"/>
        <v>199.64</v>
      </c>
      <c r="R51" s="701">
        <v>84146000</v>
      </c>
      <c r="S51" s="702" t="s">
        <v>598</v>
      </c>
    </row>
    <row r="52" spans="1:19" ht="37.5" customHeight="1">
      <c r="A52" s="773"/>
      <c r="B52" s="704" t="s">
        <v>802</v>
      </c>
      <c r="C52" s="737">
        <v>459113</v>
      </c>
      <c r="D52" s="695" t="s">
        <v>650</v>
      </c>
      <c r="E52" s="722">
        <v>4590</v>
      </c>
      <c r="F52" s="697">
        <v>16</v>
      </c>
      <c r="G52" s="1579" t="s">
        <v>442</v>
      </c>
      <c r="H52" s="1580"/>
      <c r="I52" s="780"/>
      <c r="J52" s="698">
        <v>3838942372506</v>
      </c>
      <c r="K52" s="781">
        <v>10.7</v>
      </c>
      <c r="L52" s="781">
        <v>15.1</v>
      </c>
      <c r="M52" s="782">
        <v>680</v>
      </c>
      <c r="N52" s="782">
        <v>575</v>
      </c>
      <c r="O52" s="782">
        <v>435</v>
      </c>
      <c r="P52" s="783">
        <f t="shared" si="3"/>
        <v>170.085</v>
      </c>
      <c r="R52" s="701">
        <v>84146000</v>
      </c>
      <c r="S52" s="702" t="s">
        <v>598</v>
      </c>
    </row>
    <row r="53" spans="1:19" ht="35.25" customHeight="1">
      <c r="A53" s="758" t="s">
        <v>799</v>
      </c>
      <c r="B53" s="704" t="s">
        <v>802</v>
      </c>
      <c r="C53" s="737">
        <v>624915</v>
      </c>
      <c r="D53" s="695" t="s">
        <v>288</v>
      </c>
      <c r="E53" s="742">
        <v>4990</v>
      </c>
      <c r="F53" s="739">
        <v>16</v>
      </c>
      <c r="G53" s="1588" t="s">
        <v>443</v>
      </c>
      <c r="H53" s="1589"/>
      <c r="I53" s="780"/>
      <c r="J53" s="698">
        <v>3838782042041</v>
      </c>
      <c r="K53" s="781">
        <v>14.2</v>
      </c>
      <c r="L53" s="781">
        <v>18.1</v>
      </c>
      <c r="M53" s="782">
        <v>715</v>
      </c>
      <c r="N53" s="782">
        <v>630</v>
      </c>
      <c r="O53" s="782">
        <v>485</v>
      </c>
      <c r="P53" s="783">
        <f>(M53*N53*O53)/1000000</f>
        <v>218.46825</v>
      </c>
      <c r="R53" s="701">
        <v>84146000</v>
      </c>
      <c r="S53" s="702" t="s">
        <v>598</v>
      </c>
    </row>
    <row r="54" spans="1:19" ht="39" customHeight="1">
      <c r="A54" s="758" t="s">
        <v>799</v>
      </c>
      <c r="B54" s="704" t="s">
        <v>802</v>
      </c>
      <c r="C54" s="737">
        <v>624918</v>
      </c>
      <c r="D54" s="695" t="s">
        <v>289</v>
      </c>
      <c r="E54" s="742">
        <v>4990</v>
      </c>
      <c r="F54" s="739">
        <v>16</v>
      </c>
      <c r="G54" s="1588" t="s">
        <v>444</v>
      </c>
      <c r="H54" s="1589"/>
      <c r="I54" s="724"/>
      <c r="J54" s="698">
        <v>3838782042072</v>
      </c>
      <c r="K54" s="781">
        <v>11.9</v>
      </c>
      <c r="L54" s="781">
        <v>17</v>
      </c>
      <c r="M54" s="782">
        <v>645</v>
      </c>
      <c r="N54" s="782">
        <v>575</v>
      </c>
      <c r="O54" s="782">
        <v>375</v>
      </c>
      <c r="P54" s="783">
        <f>(M54*N54*O54)/1000000</f>
        <v>139.078125</v>
      </c>
      <c r="R54" s="701">
        <v>84146000</v>
      </c>
      <c r="S54" s="702" t="s">
        <v>598</v>
      </c>
    </row>
    <row r="55" spans="1:19" ht="35.25" customHeight="1">
      <c r="A55" s="773"/>
      <c r="B55" s="704" t="s">
        <v>802</v>
      </c>
      <c r="C55" s="737">
        <v>459114</v>
      </c>
      <c r="D55" s="695" t="s">
        <v>290</v>
      </c>
      <c r="E55" s="722">
        <v>4990</v>
      </c>
      <c r="F55" s="697">
        <v>16</v>
      </c>
      <c r="G55" s="1579" t="s">
        <v>445</v>
      </c>
      <c r="H55" s="1580"/>
      <c r="I55" s="780"/>
      <c r="J55" s="698">
        <v>3838942372681</v>
      </c>
      <c r="K55" s="781">
        <v>12.9</v>
      </c>
      <c r="L55" s="781">
        <v>19.4</v>
      </c>
      <c r="M55" s="782">
        <v>980</v>
      </c>
      <c r="N55" s="782">
        <v>575</v>
      </c>
      <c r="O55" s="782">
        <v>435</v>
      </c>
      <c r="P55" s="783">
        <f t="shared" si="3"/>
        <v>245.1225</v>
      </c>
      <c r="R55" s="701">
        <v>84146000</v>
      </c>
      <c r="S55" s="702" t="s">
        <v>598</v>
      </c>
    </row>
    <row r="56" spans="1:19" ht="41.25" customHeight="1">
      <c r="A56" s="758" t="s">
        <v>799</v>
      </c>
      <c r="B56" s="790"/>
      <c r="C56" s="737">
        <v>624913</v>
      </c>
      <c r="D56" s="695" t="s">
        <v>291</v>
      </c>
      <c r="E56" s="742">
        <v>5490</v>
      </c>
      <c r="F56" s="739">
        <v>16</v>
      </c>
      <c r="G56" s="1588" t="s">
        <v>446</v>
      </c>
      <c r="H56" s="1589"/>
      <c r="I56" s="724"/>
      <c r="J56" s="698">
        <v>3838782042027</v>
      </c>
      <c r="K56" s="781">
        <v>12</v>
      </c>
      <c r="L56" s="781">
        <v>16</v>
      </c>
      <c r="M56" s="782">
        <v>700</v>
      </c>
      <c r="N56" s="782">
        <v>500</v>
      </c>
      <c r="O56" s="782">
        <v>540</v>
      </c>
      <c r="P56" s="783">
        <f>(M56*N56*O56)/1000000</f>
        <v>189</v>
      </c>
      <c r="R56" s="701">
        <v>84146000</v>
      </c>
      <c r="S56" s="702" t="s">
        <v>598</v>
      </c>
    </row>
    <row r="57" spans="1:19" ht="38.25" customHeight="1">
      <c r="A57" s="758" t="s">
        <v>799</v>
      </c>
      <c r="B57" s="704" t="s">
        <v>802</v>
      </c>
      <c r="C57" s="737">
        <v>624914</v>
      </c>
      <c r="D57" s="695" t="s">
        <v>292</v>
      </c>
      <c r="E57" s="742">
        <v>5490</v>
      </c>
      <c r="F57" s="739">
        <v>16</v>
      </c>
      <c r="G57" s="1588" t="s">
        <v>293</v>
      </c>
      <c r="H57" s="1589"/>
      <c r="I57" s="780"/>
      <c r="J57" s="698">
        <v>3838782042034</v>
      </c>
      <c r="K57" s="781">
        <v>14.8</v>
      </c>
      <c r="L57" s="781">
        <v>18.8</v>
      </c>
      <c r="M57" s="782">
        <v>715</v>
      </c>
      <c r="N57" s="782">
        <v>630</v>
      </c>
      <c r="O57" s="782">
        <v>485</v>
      </c>
      <c r="P57" s="783">
        <f t="shared" si="3"/>
        <v>218.46825</v>
      </c>
      <c r="R57" s="701">
        <v>84146000</v>
      </c>
      <c r="S57" s="702" t="s">
        <v>598</v>
      </c>
    </row>
    <row r="58" spans="1:19" ht="39" customHeight="1">
      <c r="A58" s="758" t="s">
        <v>799</v>
      </c>
      <c r="B58" s="704" t="s">
        <v>802</v>
      </c>
      <c r="C58" s="737">
        <v>624801</v>
      </c>
      <c r="D58" s="695" t="s">
        <v>294</v>
      </c>
      <c r="E58" s="742">
        <v>5590</v>
      </c>
      <c r="F58" s="739">
        <v>16</v>
      </c>
      <c r="G58" s="1588" t="s">
        <v>447</v>
      </c>
      <c r="H58" s="1589"/>
      <c r="I58" s="791"/>
      <c r="J58" s="698">
        <v>3838782041402</v>
      </c>
      <c r="K58" s="781">
        <v>13.8</v>
      </c>
      <c r="L58" s="781">
        <v>18.3</v>
      </c>
      <c r="M58" s="782">
        <v>715</v>
      </c>
      <c r="N58" s="782">
        <v>630</v>
      </c>
      <c r="O58" s="782">
        <v>485</v>
      </c>
      <c r="P58" s="783">
        <f t="shared" si="3"/>
        <v>218.46825</v>
      </c>
      <c r="R58" s="701">
        <v>84146000</v>
      </c>
      <c r="S58" s="702" t="s">
        <v>598</v>
      </c>
    </row>
    <row r="59" spans="1:19" ht="37.5" customHeight="1">
      <c r="A59" s="773"/>
      <c r="B59" s="704" t="s">
        <v>802</v>
      </c>
      <c r="C59" s="737">
        <v>459116</v>
      </c>
      <c r="D59" s="695" t="s">
        <v>295</v>
      </c>
      <c r="E59" s="722">
        <v>5990</v>
      </c>
      <c r="F59" s="697">
        <v>16</v>
      </c>
      <c r="G59" s="1579" t="s">
        <v>448</v>
      </c>
      <c r="H59" s="1580"/>
      <c r="I59" s="724"/>
      <c r="J59" s="698">
        <v>3838942372957</v>
      </c>
      <c r="K59" s="781">
        <v>17</v>
      </c>
      <c r="L59" s="781">
        <v>23.9</v>
      </c>
      <c r="M59" s="782">
        <v>1000</v>
      </c>
      <c r="N59" s="782">
        <v>540</v>
      </c>
      <c r="O59" s="782">
        <v>575</v>
      </c>
      <c r="P59" s="783">
        <f>(M59*N59*O59)/1000000</f>
        <v>310.5</v>
      </c>
      <c r="R59" s="701">
        <v>84146000</v>
      </c>
      <c r="S59" s="702" t="s">
        <v>598</v>
      </c>
    </row>
    <row r="60" spans="1:19" ht="39" customHeight="1">
      <c r="A60" s="773"/>
      <c r="B60" s="704" t="s">
        <v>802</v>
      </c>
      <c r="C60" s="737">
        <v>460103</v>
      </c>
      <c r="D60" s="695" t="s">
        <v>296</v>
      </c>
      <c r="E60" s="722">
        <v>5990</v>
      </c>
      <c r="F60" s="697">
        <v>16</v>
      </c>
      <c r="G60" s="1579" t="s">
        <v>449</v>
      </c>
      <c r="H60" s="1580"/>
      <c r="I60" s="724"/>
      <c r="J60" s="698">
        <v>3838942433474</v>
      </c>
      <c r="K60" s="781">
        <v>15</v>
      </c>
      <c r="L60" s="781">
        <v>19.4</v>
      </c>
      <c r="M60" s="782">
        <v>980</v>
      </c>
      <c r="N60" s="782">
        <v>575</v>
      </c>
      <c r="O60" s="782">
        <v>435</v>
      </c>
      <c r="P60" s="783">
        <f t="shared" si="3"/>
        <v>245.1225</v>
      </c>
      <c r="R60" s="701">
        <v>84146000</v>
      </c>
      <c r="S60" s="702" t="s">
        <v>598</v>
      </c>
    </row>
    <row r="61" spans="1:19" ht="41.25" customHeight="1">
      <c r="A61" s="773"/>
      <c r="B61" s="790"/>
      <c r="C61" s="737">
        <v>459118</v>
      </c>
      <c r="D61" s="695" t="s">
        <v>297</v>
      </c>
      <c r="E61" s="742">
        <v>5990</v>
      </c>
      <c r="F61" s="697">
        <v>16</v>
      </c>
      <c r="G61" s="1579" t="s">
        <v>450</v>
      </c>
      <c r="H61" s="1580"/>
      <c r="I61" s="724"/>
      <c r="J61" s="698">
        <v>3838942372971</v>
      </c>
      <c r="K61" s="781">
        <v>12</v>
      </c>
      <c r="L61" s="781">
        <v>16</v>
      </c>
      <c r="M61" s="782">
        <v>700</v>
      </c>
      <c r="N61" s="782">
        <v>500</v>
      </c>
      <c r="O61" s="782">
        <v>540</v>
      </c>
      <c r="P61" s="783">
        <f>(M61*N61*O61)/1000000</f>
        <v>189</v>
      </c>
      <c r="R61" s="701">
        <v>84146000</v>
      </c>
      <c r="S61" s="702" t="s">
        <v>598</v>
      </c>
    </row>
    <row r="62" spans="1:19" ht="36.75" customHeight="1">
      <c r="A62" s="792" t="s">
        <v>799</v>
      </c>
      <c r="B62" s="704" t="s">
        <v>802</v>
      </c>
      <c r="C62" s="737">
        <v>624917</v>
      </c>
      <c r="D62" s="695" t="s">
        <v>298</v>
      </c>
      <c r="E62" s="742">
        <v>6990</v>
      </c>
      <c r="F62" s="739">
        <v>16</v>
      </c>
      <c r="G62" s="1588" t="s">
        <v>451</v>
      </c>
      <c r="H62" s="1589"/>
      <c r="I62" s="724"/>
      <c r="J62" s="698">
        <v>3838782042065</v>
      </c>
      <c r="K62" s="781">
        <v>14.5</v>
      </c>
      <c r="L62" s="781">
        <v>15.7</v>
      </c>
      <c r="M62" s="782">
        <v>700</v>
      </c>
      <c r="N62" s="782">
        <v>460</v>
      </c>
      <c r="O62" s="782">
        <v>630</v>
      </c>
      <c r="P62" s="783">
        <f t="shared" si="3"/>
        <v>202.86</v>
      </c>
      <c r="R62" s="701">
        <v>84146000</v>
      </c>
      <c r="S62" s="702" t="s">
        <v>598</v>
      </c>
    </row>
    <row r="63" spans="1:19" ht="36.75" customHeight="1">
      <c r="A63" s="792" t="s">
        <v>799</v>
      </c>
      <c r="B63" s="704" t="s">
        <v>802</v>
      </c>
      <c r="C63" s="737">
        <v>624916</v>
      </c>
      <c r="D63" s="695" t="s">
        <v>299</v>
      </c>
      <c r="E63" s="742">
        <v>7990</v>
      </c>
      <c r="F63" s="739">
        <v>16</v>
      </c>
      <c r="G63" s="1588" t="s">
        <v>452</v>
      </c>
      <c r="H63" s="1589"/>
      <c r="I63" s="724"/>
      <c r="J63" s="698">
        <v>3838782042058</v>
      </c>
      <c r="K63" s="781">
        <v>16.2</v>
      </c>
      <c r="L63" s="781">
        <v>17.8</v>
      </c>
      <c r="M63" s="782">
        <v>970</v>
      </c>
      <c r="N63" s="782">
        <v>460</v>
      </c>
      <c r="O63" s="782">
        <v>620</v>
      </c>
      <c r="P63" s="783">
        <f t="shared" si="3"/>
        <v>276.644</v>
      </c>
      <c r="R63" s="701">
        <v>84146000</v>
      </c>
      <c r="S63" s="702" t="s">
        <v>598</v>
      </c>
    </row>
    <row r="64" spans="1:19" s="703" customFormat="1" ht="42" customHeight="1">
      <c r="A64" s="773"/>
      <c r="B64" s="704" t="s">
        <v>802</v>
      </c>
      <c r="C64" s="784">
        <v>459120</v>
      </c>
      <c r="D64" s="706" t="s">
        <v>300</v>
      </c>
      <c r="E64" s="785">
        <v>7990</v>
      </c>
      <c r="F64" s="720">
        <v>16</v>
      </c>
      <c r="G64" s="1579" t="s">
        <v>453</v>
      </c>
      <c r="H64" s="1580"/>
      <c r="I64" s="786"/>
      <c r="J64" s="793">
        <v>3838942372995</v>
      </c>
      <c r="K64" s="787">
        <v>11.8</v>
      </c>
      <c r="L64" s="787">
        <v>16.2</v>
      </c>
      <c r="M64" s="788">
        <v>645</v>
      </c>
      <c r="N64" s="788">
        <v>505</v>
      </c>
      <c r="O64" s="788">
        <v>490</v>
      </c>
      <c r="P64" s="789">
        <f t="shared" si="3"/>
        <v>159.60525</v>
      </c>
      <c r="R64" s="713">
        <v>84146000</v>
      </c>
      <c r="S64" s="714" t="s">
        <v>598</v>
      </c>
    </row>
    <row r="65" spans="1:19" s="703" customFormat="1" ht="39" customHeight="1">
      <c r="A65" s="773"/>
      <c r="B65" s="704" t="s">
        <v>802</v>
      </c>
      <c r="C65" s="784">
        <v>459119</v>
      </c>
      <c r="D65" s="706" t="s">
        <v>301</v>
      </c>
      <c r="E65" s="785">
        <v>7990</v>
      </c>
      <c r="F65" s="720">
        <v>16</v>
      </c>
      <c r="G65" s="1579" t="s">
        <v>454</v>
      </c>
      <c r="H65" s="1580"/>
      <c r="I65" s="786"/>
      <c r="J65" s="793">
        <v>3838942372988</v>
      </c>
      <c r="K65" s="787">
        <v>11.8</v>
      </c>
      <c r="L65" s="787">
        <v>16.2</v>
      </c>
      <c r="M65" s="788">
        <v>645</v>
      </c>
      <c r="N65" s="788">
        <v>505</v>
      </c>
      <c r="O65" s="788">
        <v>490</v>
      </c>
      <c r="P65" s="789">
        <f t="shared" si="3"/>
        <v>159.60525</v>
      </c>
      <c r="R65" s="713">
        <v>84146000</v>
      </c>
      <c r="S65" s="714" t="s">
        <v>598</v>
      </c>
    </row>
    <row r="66" spans="1:19" s="703" customFormat="1" ht="38.25" customHeight="1">
      <c r="A66" s="773"/>
      <c r="B66" s="704" t="s">
        <v>802</v>
      </c>
      <c r="C66" s="784">
        <v>579235</v>
      </c>
      <c r="D66" s="706" t="s">
        <v>302</v>
      </c>
      <c r="E66" s="794">
        <v>10990</v>
      </c>
      <c r="F66" s="720">
        <v>16</v>
      </c>
      <c r="G66" s="1579" t="s">
        <v>455</v>
      </c>
      <c r="H66" s="1580"/>
      <c r="I66" s="786"/>
      <c r="J66" s="793">
        <v>3838782015441</v>
      </c>
      <c r="K66" s="717">
        <v>19.9</v>
      </c>
      <c r="L66" s="717">
        <v>24.5</v>
      </c>
      <c r="M66" s="717">
        <v>710</v>
      </c>
      <c r="N66" s="717">
        <v>620</v>
      </c>
      <c r="O66" s="717">
        <v>520</v>
      </c>
      <c r="P66" s="718">
        <f t="shared" si="3"/>
        <v>228.904</v>
      </c>
      <c r="R66" s="713">
        <v>84146000</v>
      </c>
      <c r="S66" s="714" t="s">
        <v>688</v>
      </c>
    </row>
    <row r="67" spans="1:19" s="703" customFormat="1" ht="38.25" customHeight="1">
      <c r="A67" s="773"/>
      <c r="B67" s="704" t="s">
        <v>802</v>
      </c>
      <c r="C67" s="795">
        <v>579232</v>
      </c>
      <c r="D67" s="706" t="s">
        <v>303</v>
      </c>
      <c r="E67" s="794">
        <v>9990</v>
      </c>
      <c r="F67" s="720">
        <v>16</v>
      </c>
      <c r="G67" s="1579" t="s">
        <v>456</v>
      </c>
      <c r="H67" s="1580"/>
      <c r="I67" s="786"/>
      <c r="J67" s="796">
        <v>3838782015410</v>
      </c>
      <c r="K67" s="717">
        <v>18.2</v>
      </c>
      <c r="L67" s="717">
        <v>22.3</v>
      </c>
      <c r="M67" s="717">
        <v>910</v>
      </c>
      <c r="N67" s="717">
        <v>620</v>
      </c>
      <c r="O67" s="717">
        <v>520</v>
      </c>
      <c r="P67" s="718">
        <f t="shared" si="3"/>
        <v>293.384</v>
      </c>
      <c r="R67" s="713">
        <v>84146000</v>
      </c>
      <c r="S67" s="714" t="s">
        <v>688</v>
      </c>
    </row>
    <row r="68" spans="1:19" s="703" customFormat="1" ht="38.25" customHeight="1">
      <c r="A68" s="773"/>
      <c r="B68" s="704" t="s">
        <v>802</v>
      </c>
      <c r="C68" s="784">
        <v>579236</v>
      </c>
      <c r="D68" s="706" t="s">
        <v>304</v>
      </c>
      <c r="E68" s="794">
        <v>10990</v>
      </c>
      <c r="F68" s="720">
        <v>16</v>
      </c>
      <c r="G68" s="1579" t="s">
        <v>457</v>
      </c>
      <c r="H68" s="1580"/>
      <c r="I68" s="786"/>
      <c r="J68" s="793">
        <v>3838782015458</v>
      </c>
      <c r="K68" s="717">
        <v>20.2</v>
      </c>
      <c r="L68" s="717">
        <v>24.8</v>
      </c>
      <c r="M68" s="717">
        <v>710</v>
      </c>
      <c r="N68" s="717">
        <v>620</v>
      </c>
      <c r="O68" s="717">
        <v>520</v>
      </c>
      <c r="P68" s="718">
        <f t="shared" si="3"/>
        <v>228.904</v>
      </c>
      <c r="R68" s="713">
        <v>84146000</v>
      </c>
      <c r="S68" s="714" t="s">
        <v>688</v>
      </c>
    </row>
    <row r="69" spans="1:19" s="703" customFormat="1" ht="39.75" customHeight="1" thickBot="1">
      <c r="A69" s="773"/>
      <c r="B69" s="704" t="s">
        <v>802</v>
      </c>
      <c r="C69" s="797">
        <v>579233</v>
      </c>
      <c r="D69" s="762" t="s">
        <v>305</v>
      </c>
      <c r="E69" s="798">
        <v>9990</v>
      </c>
      <c r="F69" s="764">
        <v>16</v>
      </c>
      <c r="G69" s="1684" t="s">
        <v>458</v>
      </c>
      <c r="H69" s="1685"/>
      <c r="I69" s="786"/>
      <c r="J69" s="799">
        <v>3838782015427</v>
      </c>
      <c r="K69" s="767">
        <v>18.1</v>
      </c>
      <c r="L69" s="767">
        <v>22.2</v>
      </c>
      <c r="M69" s="767">
        <v>910</v>
      </c>
      <c r="N69" s="767">
        <v>620</v>
      </c>
      <c r="O69" s="767">
        <v>520</v>
      </c>
      <c r="P69" s="768">
        <f t="shared" si="3"/>
        <v>293.384</v>
      </c>
      <c r="R69" s="769">
        <v>84146000</v>
      </c>
      <c r="S69" s="770" t="s">
        <v>688</v>
      </c>
    </row>
    <row r="70" spans="1:10" ht="30" customHeight="1" thickBot="1">
      <c r="A70" s="773"/>
      <c r="C70" s="800" t="s">
        <v>306</v>
      </c>
      <c r="D70" s="801"/>
      <c r="E70" s="752"/>
      <c r="F70" s="753"/>
      <c r="G70" s="670"/>
      <c r="H70" s="670"/>
      <c r="J70" s="772"/>
    </row>
    <row r="71" spans="1:19" s="703" customFormat="1" ht="36.75" customHeight="1">
      <c r="A71" s="773"/>
      <c r="B71" s="704" t="s">
        <v>802</v>
      </c>
      <c r="C71" s="802">
        <v>459126</v>
      </c>
      <c r="D71" s="803" t="s">
        <v>307</v>
      </c>
      <c r="E71" s="804">
        <v>13990</v>
      </c>
      <c r="F71" s="805">
        <v>16</v>
      </c>
      <c r="G71" s="1577" t="s">
        <v>459</v>
      </c>
      <c r="H71" s="1578"/>
      <c r="I71" s="806"/>
      <c r="J71" s="807">
        <v>3838942377372</v>
      </c>
      <c r="K71" s="808">
        <v>24.3</v>
      </c>
      <c r="L71" s="808">
        <v>29.4</v>
      </c>
      <c r="M71" s="809">
        <v>1000</v>
      </c>
      <c r="N71" s="810">
        <v>400</v>
      </c>
      <c r="O71" s="809">
        <v>765</v>
      </c>
      <c r="P71" s="811">
        <f t="shared" si="3"/>
        <v>306</v>
      </c>
      <c r="R71" s="812">
        <v>84146000</v>
      </c>
      <c r="S71" s="813" t="s">
        <v>598</v>
      </c>
    </row>
    <row r="72" spans="1:19" s="703" customFormat="1" ht="36.75" customHeight="1">
      <c r="A72" s="773"/>
      <c r="B72" s="704" t="s">
        <v>802</v>
      </c>
      <c r="C72" s="784">
        <v>459125</v>
      </c>
      <c r="D72" s="706" t="s">
        <v>308</v>
      </c>
      <c r="E72" s="785">
        <v>13990</v>
      </c>
      <c r="F72" s="720">
        <v>16</v>
      </c>
      <c r="G72" s="1579" t="s">
        <v>460</v>
      </c>
      <c r="H72" s="1580"/>
      <c r="I72" s="806"/>
      <c r="J72" s="710">
        <v>3838942373053</v>
      </c>
      <c r="K72" s="787">
        <v>25.4</v>
      </c>
      <c r="L72" s="787">
        <v>31.1</v>
      </c>
      <c r="M72" s="814">
        <v>1000</v>
      </c>
      <c r="N72" s="788">
        <v>400</v>
      </c>
      <c r="O72" s="814">
        <v>765</v>
      </c>
      <c r="P72" s="815">
        <f t="shared" si="3"/>
        <v>306</v>
      </c>
      <c r="R72" s="713">
        <v>84146000</v>
      </c>
      <c r="S72" s="714" t="s">
        <v>598</v>
      </c>
    </row>
    <row r="73" spans="1:19" s="703" customFormat="1" ht="36.75" customHeight="1">
      <c r="A73" s="773"/>
      <c r="B73" s="704" t="s">
        <v>802</v>
      </c>
      <c r="C73" s="784">
        <v>459127</v>
      </c>
      <c r="D73" s="706" t="s">
        <v>309</v>
      </c>
      <c r="E73" s="785">
        <v>14990</v>
      </c>
      <c r="F73" s="720">
        <v>16</v>
      </c>
      <c r="G73" s="1579" t="s">
        <v>461</v>
      </c>
      <c r="H73" s="1580"/>
      <c r="I73" s="806"/>
      <c r="J73" s="710">
        <v>3838942377389</v>
      </c>
      <c r="K73" s="787">
        <v>22.9</v>
      </c>
      <c r="L73" s="787">
        <v>28.2</v>
      </c>
      <c r="M73" s="814">
        <v>760</v>
      </c>
      <c r="N73" s="788">
        <v>520</v>
      </c>
      <c r="O73" s="814">
        <v>880</v>
      </c>
      <c r="P73" s="815">
        <f t="shared" si="3"/>
        <v>347.776</v>
      </c>
      <c r="R73" s="713">
        <v>84146000</v>
      </c>
      <c r="S73" s="714" t="s">
        <v>598</v>
      </c>
    </row>
    <row r="74" spans="1:19" ht="36.75" customHeight="1" thickBot="1">
      <c r="A74" s="758" t="s">
        <v>799</v>
      </c>
      <c r="B74" s="704" t="s">
        <v>802</v>
      </c>
      <c r="C74" s="816">
        <v>624800</v>
      </c>
      <c r="D74" s="817" t="s">
        <v>310</v>
      </c>
      <c r="E74" s="818">
        <v>14990</v>
      </c>
      <c r="F74" s="819">
        <v>16</v>
      </c>
      <c r="G74" s="1690" t="s">
        <v>462</v>
      </c>
      <c r="H74" s="1691"/>
      <c r="I74" s="806"/>
      <c r="J74" s="820">
        <v>3838782041396</v>
      </c>
      <c r="K74" s="821">
        <v>20</v>
      </c>
      <c r="L74" s="821">
        <v>27.2</v>
      </c>
      <c r="M74" s="822">
        <v>910</v>
      </c>
      <c r="N74" s="823">
        <v>920</v>
      </c>
      <c r="O74" s="822">
        <v>460</v>
      </c>
      <c r="P74" s="824">
        <f t="shared" si="3"/>
        <v>385.112</v>
      </c>
      <c r="R74" s="825">
        <v>84146000</v>
      </c>
      <c r="S74" s="826" t="s">
        <v>598</v>
      </c>
    </row>
    <row r="75" spans="5:10" ht="7.5" customHeight="1">
      <c r="E75" s="827"/>
      <c r="F75" s="828"/>
      <c r="G75" s="780"/>
      <c r="H75" s="780"/>
      <c r="I75" s="780"/>
      <c r="J75" s="772"/>
    </row>
    <row r="76" spans="3:11" ht="35.25" customHeight="1">
      <c r="C76" s="829" t="s">
        <v>311</v>
      </c>
      <c r="E76" s="830"/>
      <c r="F76" s="831"/>
      <c r="G76" s="832"/>
      <c r="H76" s="833"/>
      <c r="I76" s="833"/>
      <c r="J76" s="834"/>
      <c r="K76" s="771"/>
    </row>
    <row r="77" spans="3:11" ht="21" customHeight="1" thickBot="1">
      <c r="C77" s="835" t="s">
        <v>312</v>
      </c>
      <c r="K77" s="771"/>
    </row>
    <row r="78" spans="2:19" ht="18" customHeight="1">
      <c r="B78" s="836"/>
      <c r="C78" s="837">
        <v>851656</v>
      </c>
      <c r="D78" s="838" t="s">
        <v>313</v>
      </c>
      <c r="E78" s="686">
        <v>196</v>
      </c>
      <c r="F78" s="776">
        <v>0</v>
      </c>
      <c r="G78" s="1581" t="s">
        <v>463</v>
      </c>
      <c r="H78" s="1582"/>
      <c r="I78" s="724"/>
      <c r="J78" s="839">
        <v>8590371072963</v>
      </c>
      <c r="K78" s="690"/>
      <c r="L78" s="690"/>
      <c r="M78" s="690"/>
      <c r="N78" s="690"/>
      <c r="O78" s="690"/>
      <c r="P78" s="691"/>
      <c r="R78" s="692">
        <v>84159000</v>
      </c>
      <c r="S78" s="693" t="s">
        <v>314</v>
      </c>
    </row>
    <row r="79" spans="1:19" s="703" customFormat="1" ht="18" customHeight="1">
      <c r="A79" s="773"/>
      <c r="B79" s="840"/>
      <c r="C79" s="841">
        <v>269140</v>
      </c>
      <c r="D79" s="842" t="s">
        <v>315</v>
      </c>
      <c r="E79" s="843">
        <v>490</v>
      </c>
      <c r="F79" s="708">
        <v>0</v>
      </c>
      <c r="G79" s="1643" t="s">
        <v>464</v>
      </c>
      <c r="H79" s="1584"/>
      <c r="I79" s="765"/>
      <c r="J79" s="844">
        <v>3838942593277</v>
      </c>
      <c r="K79" s="711"/>
      <c r="L79" s="711"/>
      <c r="M79" s="711"/>
      <c r="N79" s="711"/>
      <c r="O79" s="711"/>
      <c r="P79" s="712"/>
      <c r="R79" s="713">
        <v>84149000</v>
      </c>
      <c r="S79" s="714" t="s">
        <v>314</v>
      </c>
    </row>
    <row r="80" spans="1:19" s="703" customFormat="1" ht="18" customHeight="1">
      <c r="A80" s="773"/>
      <c r="B80" s="840"/>
      <c r="C80" s="841">
        <v>180178</v>
      </c>
      <c r="D80" s="842" t="s">
        <v>316</v>
      </c>
      <c r="E80" s="843">
        <v>490</v>
      </c>
      <c r="F80" s="708">
        <v>0</v>
      </c>
      <c r="G80" s="1643" t="s">
        <v>465</v>
      </c>
      <c r="H80" s="1584"/>
      <c r="I80" s="765"/>
      <c r="J80" s="844">
        <v>3838942394560</v>
      </c>
      <c r="K80" s="711"/>
      <c r="L80" s="711"/>
      <c r="M80" s="711"/>
      <c r="N80" s="711"/>
      <c r="O80" s="711"/>
      <c r="P80" s="712"/>
      <c r="R80" s="713">
        <v>84149000</v>
      </c>
      <c r="S80" s="714" t="s">
        <v>314</v>
      </c>
    </row>
    <row r="81" spans="1:19" s="703" customFormat="1" ht="27.75" customHeight="1">
      <c r="A81" s="773"/>
      <c r="B81" s="840"/>
      <c r="C81" s="841">
        <v>182183</v>
      </c>
      <c r="D81" s="842" t="s">
        <v>317</v>
      </c>
      <c r="E81" s="843">
        <v>490</v>
      </c>
      <c r="F81" s="708">
        <v>0</v>
      </c>
      <c r="G81" s="845" t="s">
        <v>466</v>
      </c>
      <c r="H81" s="846"/>
      <c r="I81" s="765"/>
      <c r="J81" s="844">
        <v>3838942400070</v>
      </c>
      <c r="K81" s="711"/>
      <c r="L81" s="711"/>
      <c r="M81" s="711"/>
      <c r="N81" s="711"/>
      <c r="O81" s="711"/>
      <c r="P81" s="712"/>
      <c r="R81" s="713">
        <v>84149000</v>
      </c>
      <c r="S81" s="714" t="s">
        <v>314</v>
      </c>
    </row>
    <row r="82" spans="1:19" s="703" customFormat="1" ht="27.75" customHeight="1">
      <c r="A82" s="773"/>
      <c r="B82" s="840"/>
      <c r="C82" s="841">
        <v>315275</v>
      </c>
      <c r="D82" s="842" t="s">
        <v>318</v>
      </c>
      <c r="E82" s="843">
        <v>490</v>
      </c>
      <c r="F82" s="708">
        <v>0</v>
      </c>
      <c r="G82" s="1687" t="s">
        <v>467</v>
      </c>
      <c r="H82" s="1660"/>
      <c r="I82" s="765"/>
      <c r="J82" s="844">
        <v>3838942682520</v>
      </c>
      <c r="K82" s="711"/>
      <c r="L82" s="711"/>
      <c r="M82" s="711"/>
      <c r="N82" s="711"/>
      <c r="O82" s="711"/>
      <c r="P82" s="712"/>
      <c r="R82" s="713">
        <v>84149000</v>
      </c>
      <c r="S82" s="714" t="s">
        <v>314</v>
      </c>
    </row>
    <row r="83" spans="1:19" s="703" customFormat="1" ht="38.25" customHeight="1">
      <c r="A83" s="773"/>
      <c r="B83" s="840"/>
      <c r="C83" s="841">
        <v>273828</v>
      </c>
      <c r="D83" s="842" t="s">
        <v>319</v>
      </c>
      <c r="E83" s="843">
        <v>490</v>
      </c>
      <c r="F83" s="708">
        <v>0</v>
      </c>
      <c r="G83" s="1687" t="s">
        <v>468</v>
      </c>
      <c r="H83" s="1660"/>
      <c r="I83" s="765"/>
      <c r="J83" s="844">
        <v>3838942604249</v>
      </c>
      <c r="K83" s="711"/>
      <c r="L83" s="711"/>
      <c r="M83" s="711"/>
      <c r="N83" s="711"/>
      <c r="O83" s="717"/>
      <c r="P83" s="847"/>
      <c r="R83" s="713">
        <v>84149000</v>
      </c>
      <c r="S83" s="714" t="s">
        <v>314</v>
      </c>
    </row>
    <row r="84" spans="1:19" s="703" customFormat="1" ht="38.25" customHeight="1">
      <c r="A84" s="758" t="s">
        <v>799</v>
      </c>
      <c r="B84" s="840"/>
      <c r="C84" s="848">
        <v>665732</v>
      </c>
      <c r="D84" s="849">
        <v>665732</v>
      </c>
      <c r="E84" s="843">
        <v>490</v>
      </c>
      <c r="F84" s="708">
        <v>0</v>
      </c>
      <c r="G84" s="1651" t="s">
        <v>469</v>
      </c>
      <c r="H84" s="1652"/>
      <c r="I84" s="724"/>
      <c r="J84" s="850">
        <v>3838782064364</v>
      </c>
      <c r="K84" s="711"/>
      <c r="L84" s="711"/>
      <c r="M84" s="711"/>
      <c r="N84" s="711"/>
      <c r="O84" s="851"/>
      <c r="P84" s="852"/>
      <c r="R84" s="713"/>
      <c r="S84" s="714" t="s">
        <v>314</v>
      </c>
    </row>
    <row r="85" spans="1:19" s="703" customFormat="1" ht="38.25" customHeight="1">
      <c r="A85" s="758" t="s">
        <v>799</v>
      </c>
      <c r="B85" s="840"/>
      <c r="C85" s="848">
        <v>665730</v>
      </c>
      <c r="D85" s="849">
        <v>665730</v>
      </c>
      <c r="E85" s="843">
        <v>490</v>
      </c>
      <c r="F85" s="708">
        <v>0</v>
      </c>
      <c r="G85" s="1596" t="s">
        <v>470</v>
      </c>
      <c r="H85" s="1597"/>
      <c r="I85" s="724"/>
      <c r="J85" s="853">
        <v>3838782064357</v>
      </c>
      <c r="K85" s="711"/>
      <c r="L85" s="711"/>
      <c r="M85" s="711"/>
      <c r="N85" s="711"/>
      <c r="O85" s="851"/>
      <c r="P85" s="852"/>
      <c r="R85" s="713"/>
      <c r="S85" s="714" t="s">
        <v>314</v>
      </c>
    </row>
    <row r="86" spans="1:19" s="703" customFormat="1" ht="38.25" customHeight="1">
      <c r="A86" s="758" t="s">
        <v>799</v>
      </c>
      <c r="B86" s="840"/>
      <c r="C86" s="854">
        <v>530121</v>
      </c>
      <c r="D86" s="855">
        <v>530121</v>
      </c>
      <c r="E86" s="856">
        <v>780</v>
      </c>
      <c r="F86" s="708">
        <v>0</v>
      </c>
      <c r="G86" s="1596" t="s">
        <v>471</v>
      </c>
      <c r="H86" s="1597"/>
      <c r="I86" s="724"/>
      <c r="J86" s="857">
        <v>3838942093470</v>
      </c>
      <c r="K86" s="711"/>
      <c r="L86" s="711"/>
      <c r="M86" s="711"/>
      <c r="N86" s="711"/>
      <c r="O86" s="851"/>
      <c r="P86" s="852"/>
      <c r="R86" s="713"/>
      <c r="S86" s="714" t="s">
        <v>314</v>
      </c>
    </row>
    <row r="87" spans="1:19" s="703" customFormat="1" ht="55.5" customHeight="1">
      <c r="A87" s="773"/>
      <c r="B87" s="840"/>
      <c r="C87" s="841">
        <v>273829</v>
      </c>
      <c r="D87" s="842" t="s">
        <v>320</v>
      </c>
      <c r="E87" s="843">
        <v>690</v>
      </c>
      <c r="F87" s="708">
        <v>0</v>
      </c>
      <c r="G87" s="1687" t="s">
        <v>472</v>
      </c>
      <c r="H87" s="1660"/>
      <c r="I87" s="765"/>
      <c r="J87" s="844">
        <v>3838942604256</v>
      </c>
      <c r="K87" s="711"/>
      <c r="L87" s="711"/>
      <c r="M87" s="711"/>
      <c r="N87" s="711"/>
      <c r="O87" s="711"/>
      <c r="P87" s="847"/>
      <c r="R87" s="713">
        <v>84149000</v>
      </c>
      <c r="S87" s="714" t="s">
        <v>314</v>
      </c>
    </row>
    <row r="88" spans="2:19" ht="18" customHeight="1">
      <c r="B88" s="836"/>
      <c r="C88" s="858">
        <v>851650</v>
      </c>
      <c r="D88" s="859" t="s">
        <v>321</v>
      </c>
      <c r="E88" s="696">
        <v>290</v>
      </c>
      <c r="F88" s="697">
        <v>0</v>
      </c>
      <c r="G88" s="1590" t="s">
        <v>473</v>
      </c>
      <c r="H88" s="1591"/>
      <c r="I88" s="860"/>
      <c r="J88" s="861">
        <v>8590371072871</v>
      </c>
      <c r="K88" s="699"/>
      <c r="L88" s="699"/>
      <c r="M88" s="699"/>
      <c r="N88" s="699"/>
      <c r="O88" s="699"/>
      <c r="P88" s="862"/>
      <c r="R88" s="701">
        <v>84149000</v>
      </c>
      <c r="S88" s="702" t="s">
        <v>314</v>
      </c>
    </row>
    <row r="89" spans="2:19" ht="28.5" customHeight="1">
      <c r="B89" s="836"/>
      <c r="C89" s="858">
        <v>851652</v>
      </c>
      <c r="D89" s="859" t="s">
        <v>322</v>
      </c>
      <c r="E89" s="696">
        <v>290</v>
      </c>
      <c r="F89" s="697">
        <v>0</v>
      </c>
      <c r="G89" s="1692" t="s">
        <v>323</v>
      </c>
      <c r="H89" s="1693"/>
      <c r="I89" s="860"/>
      <c r="J89" s="861">
        <v>8590371072888</v>
      </c>
      <c r="K89" s="699"/>
      <c r="L89" s="699"/>
      <c r="M89" s="699"/>
      <c r="N89" s="699"/>
      <c r="O89" s="699"/>
      <c r="P89" s="700"/>
      <c r="R89" s="701">
        <v>84149000</v>
      </c>
      <c r="S89" s="702" t="s">
        <v>314</v>
      </c>
    </row>
    <row r="90" spans="2:19" ht="18" customHeight="1">
      <c r="B90" s="836"/>
      <c r="C90" s="858">
        <v>851651</v>
      </c>
      <c r="D90" s="859" t="s">
        <v>324</v>
      </c>
      <c r="E90" s="696">
        <v>290</v>
      </c>
      <c r="F90" s="697">
        <v>0</v>
      </c>
      <c r="G90" s="1662" t="s">
        <v>325</v>
      </c>
      <c r="H90" s="1663"/>
      <c r="I90" s="860"/>
      <c r="J90" s="861">
        <v>8590371072895</v>
      </c>
      <c r="K90" s="699"/>
      <c r="L90" s="699"/>
      <c r="M90" s="699"/>
      <c r="N90" s="699"/>
      <c r="O90" s="699"/>
      <c r="P90" s="700"/>
      <c r="R90" s="701">
        <v>84149000</v>
      </c>
      <c r="S90" s="702" t="s">
        <v>314</v>
      </c>
    </row>
    <row r="91" spans="2:19" ht="18" customHeight="1">
      <c r="B91" s="863"/>
      <c r="C91" s="858">
        <v>851653</v>
      </c>
      <c r="D91" s="859" t="s">
        <v>326</v>
      </c>
      <c r="E91" s="696">
        <v>490</v>
      </c>
      <c r="F91" s="697">
        <v>0</v>
      </c>
      <c r="G91" s="1590" t="s">
        <v>474</v>
      </c>
      <c r="H91" s="1591"/>
      <c r="I91" s="724"/>
      <c r="J91" s="861">
        <v>8590371072901</v>
      </c>
      <c r="K91" s="699"/>
      <c r="L91" s="699"/>
      <c r="M91" s="699"/>
      <c r="N91" s="699"/>
      <c r="O91" s="699"/>
      <c r="P91" s="700"/>
      <c r="R91" s="701">
        <v>84149000</v>
      </c>
      <c r="S91" s="702" t="s">
        <v>314</v>
      </c>
    </row>
    <row r="92" spans="3:19" ht="19.5" customHeight="1">
      <c r="C92" s="864">
        <v>841887</v>
      </c>
      <c r="D92" s="859" t="s">
        <v>327</v>
      </c>
      <c r="E92" s="696">
        <v>290</v>
      </c>
      <c r="F92" s="697">
        <v>0</v>
      </c>
      <c r="G92" s="1643" t="s">
        <v>475</v>
      </c>
      <c r="H92" s="1584"/>
      <c r="I92" s="724"/>
      <c r="J92" s="865">
        <v>8590371071010</v>
      </c>
      <c r="K92" s="699"/>
      <c r="L92" s="699"/>
      <c r="M92" s="699"/>
      <c r="N92" s="699"/>
      <c r="O92" s="699"/>
      <c r="P92" s="700"/>
      <c r="R92" s="701">
        <v>84149000</v>
      </c>
      <c r="S92" s="702" t="s">
        <v>314</v>
      </c>
    </row>
    <row r="93" spans="2:19" ht="27.75" customHeight="1">
      <c r="B93" s="866"/>
      <c r="C93" s="867">
        <v>416912</v>
      </c>
      <c r="D93" s="868" t="s">
        <v>328</v>
      </c>
      <c r="E93" s="738">
        <v>780</v>
      </c>
      <c r="F93" s="739">
        <v>0</v>
      </c>
      <c r="G93" s="1688" t="s">
        <v>476</v>
      </c>
      <c r="H93" s="1689"/>
      <c r="I93" s="791"/>
      <c r="J93" s="865">
        <v>3838942915833</v>
      </c>
      <c r="K93" s="699"/>
      <c r="L93" s="699"/>
      <c r="M93" s="699"/>
      <c r="N93" s="699"/>
      <c r="O93" s="699"/>
      <c r="P93" s="700"/>
      <c r="R93" s="701">
        <v>84149000</v>
      </c>
      <c r="S93" s="702" t="s">
        <v>314</v>
      </c>
    </row>
    <row r="94" spans="3:19" ht="18" customHeight="1">
      <c r="C94" s="858">
        <v>841888</v>
      </c>
      <c r="D94" s="869" t="s">
        <v>329</v>
      </c>
      <c r="E94" s="870">
        <v>290</v>
      </c>
      <c r="F94" s="697">
        <v>0</v>
      </c>
      <c r="G94" s="1686" t="s">
        <v>477</v>
      </c>
      <c r="H94" s="1681"/>
      <c r="I94" s="724"/>
      <c r="J94" s="865">
        <v>8590371071034</v>
      </c>
      <c r="K94" s="699"/>
      <c r="L94" s="699"/>
      <c r="M94" s="699"/>
      <c r="N94" s="699"/>
      <c r="O94" s="699"/>
      <c r="P94" s="700"/>
      <c r="R94" s="701">
        <v>84149000</v>
      </c>
      <c r="S94" s="702" t="s">
        <v>314</v>
      </c>
    </row>
    <row r="95" spans="2:19" ht="18" customHeight="1">
      <c r="B95" s="790"/>
      <c r="C95" s="858">
        <v>240745</v>
      </c>
      <c r="D95" s="869" t="s">
        <v>330</v>
      </c>
      <c r="E95" s="870">
        <v>290</v>
      </c>
      <c r="F95" s="697">
        <v>0</v>
      </c>
      <c r="G95" s="1583" t="s">
        <v>331</v>
      </c>
      <c r="H95" s="1584"/>
      <c r="I95" s="724"/>
      <c r="J95" s="865">
        <v>3838942513411</v>
      </c>
      <c r="K95" s="699"/>
      <c r="L95" s="699"/>
      <c r="M95" s="699"/>
      <c r="N95" s="699"/>
      <c r="O95" s="699"/>
      <c r="P95" s="700"/>
      <c r="R95" s="701">
        <v>84149000</v>
      </c>
      <c r="S95" s="702" t="s">
        <v>314</v>
      </c>
    </row>
    <row r="96" spans="2:19" ht="18" customHeight="1">
      <c r="B96" s="836"/>
      <c r="C96" s="858">
        <v>851654</v>
      </c>
      <c r="D96" s="869" t="s">
        <v>315</v>
      </c>
      <c r="E96" s="870">
        <v>290</v>
      </c>
      <c r="F96" s="697">
        <v>0</v>
      </c>
      <c r="G96" s="1590" t="s">
        <v>478</v>
      </c>
      <c r="H96" s="1591"/>
      <c r="I96" s="724"/>
      <c r="J96" s="861">
        <v>8590371073083</v>
      </c>
      <c r="K96" s="699"/>
      <c r="L96" s="699"/>
      <c r="M96" s="699"/>
      <c r="N96" s="699"/>
      <c r="O96" s="699"/>
      <c r="P96" s="700"/>
      <c r="R96" s="701">
        <v>84149000</v>
      </c>
      <c r="S96" s="702" t="s">
        <v>314</v>
      </c>
    </row>
    <row r="97" spans="2:19" ht="18" customHeight="1">
      <c r="B97" s="836"/>
      <c r="C97" s="858">
        <v>851655</v>
      </c>
      <c r="D97" s="869" t="s">
        <v>332</v>
      </c>
      <c r="E97" s="870">
        <v>290</v>
      </c>
      <c r="F97" s="697">
        <v>0</v>
      </c>
      <c r="G97" s="1590" t="s">
        <v>479</v>
      </c>
      <c r="H97" s="1591"/>
      <c r="I97" s="724"/>
      <c r="J97" s="861">
        <v>8590371072918</v>
      </c>
      <c r="K97" s="699"/>
      <c r="L97" s="699"/>
      <c r="M97" s="699"/>
      <c r="N97" s="699"/>
      <c r="O97" s="699"/>
      <c r="P97" s="700"/>
      <c r="R97" s="701">
        <v>84149000</v>
      </c>
      <c r="S97" s="702" t="s">
        <v>314</v>
      </c>
    </row>
    <row r="98" spans="1:19" ht="18" customHeight="1">
      <c r="A98" s="790"/>
      <c r="B98" s="790"/>
      <c r="C98" s="858">
        <v>258691</v>
      </c>
      <c r="D98" s="869" t="s">
        <v>333</v>
      </c>
      <c r="E98" s="870">
        <v>290</v>
      </c>
      <c r="F98" s="697">
        <v>0</v>
      </c>
      <c r="G98" s="1643" t="s">
        <v>480</v>
      </c>
      <c r="H98" s="1584"/>
      <c r="I98" s="724"/>
      <c r="J98" s="861">
        <v>3838942557477</v>
      </c>
      <c r="K98" s="699"/>
      <c r="L98" s="699"/>
      <c r="M98" s="699"/>
      <c r="N98" s="699"/>
      <c r="O98" s="699"/>
      <c r="P98" s="700"/>
      <c r="R98" s="701">
        <v>84149000</v>
      </c>
      <c r="S98" s="702" t="s">
        <v>314</v>
      </c>
    </row>
    <row r="99" spans="1:19" ht="18" customHeight="1">
      <c r="A99" s="790"/>
      <c r="B99" s="790"/>
      <c r="C99" s="858">
        <v>110575</v>
      </c>
      <c r="D99" s="869">
        <v>110575</v>
      </c>
      <c r="E99" s="870">
        <v>290</v>
      </c>
      <c r="F99" s="697">
        <v>0</v>
      </c>
      <c r="G99" s="1682" t="s">
        <v>481</v>
      </c>
      <c r="H99" s="1683"/>
      <c r="I99" s="724"/>
      <c r="J99" s="861">
        <v>3838942216619</v>
      </c>
      <c r="K99" s="699"/>
      <c r="L99" s="699"/>
      <c r="M99" s="699"/>
      <c r="N99" s="699"/>
      <c r="O99" s="699"/>
      <c r="P99" s="700"/>
      <c r="R99" s="701">
        <v>84149000</v>
      </c>
      <c r="S99" s="702" t="s">
        <v>314</v>
      </c>
    </row>
    <row r="100" spans="1:19" ht="18" customHeight="1">
      <c r="A100" s="790"/>
      <c r="B100" s="790"/>
      <c r="C100" s="854">
        <v>646780</v>
      </c>
      <c r="D100" s="871">
        <v>646780</v>
      </c>
      <c r="E100" s="872">
        <v>390</v>
      </c>
      <c r="F100" s="697">
        <v>0</v>
      </c>
      <c r="G100" s="1680" t="s">
        <v>482</v>
      </c>
      <c r="H100" s="1681"/>
      <c r="I100" s="724"/>
      <c r="J100" s="861">
        <v>3838786467802</v>
      </c>
      <c r="K100" s="699"/>
      <c r="L100" s="699"/>
      <c r="M100" s="699"/>
      <c r="N100" s="699"/>
      <c r="O100" s="699"/>
      <c r="P100" s="700"/>
      <c r="R100" s="701">
        <v>84149000</v>
      </c>
      <c r="S100" s="702" t="s">
        <v>679</v>
      </c>
    </row>
    <row r="101" spans="1:19" ht="27" customHeight="1">
      <c r="A101" s="790"/>
      <c r="B101" s="790"/>
      <c r="C101" s="858">
        <v>182192</v>
      </c>
      <c r="D101" s="869" t="s">
        <v>334</v>
      </c>
      <c r="E101" s="870">
        <v>390</v>
      </c>
      <c r="F101" s="697">
        <v>0</v>
      </c>
      <c r="G101" s="1659" t="s">
        <v>335</v>
      </c>
      <c r="H101" s="1660"/>
      <c r="I101" s="724"/>
      <c r="J101" s="861">
        <v>3838942399886</v>
      </c>
      <c r="K101" s="699"/>
      <c r="L101" s="699"/>
      <c r="M101" s="699"/>
      <c r="N101" s="699"/>
      <c r="O101" s="699"/>
      <c r="P101" s="700"/>
      <c r="R101" s="701">
        <v>84149000</v>
      </c>
      <c r="S101" s="702" t="s">
        <v>314</v>
      </c>
    </row>
    <row r="102" spans="1:19" ht="28.5" customHeight="1">
      <c r="A102" s="790"/>
      <c r="B102" s="790"/>
      <c r="C102" s="858">
        <v>330276</v>
      </c>
      <c r="D102" s="869">
        <v>330276</v>
      </c>
      <c r="E102" s="870">
        <v>990</v>
      </c>
      <c r="F102" s="697">
        <v>0</v>
      </c>
      <c r="G102" s="1661" t="s">
        <v>483</v>
      </c>
      <c r="H102" s="1660"/>
      <c r="I102" s="724"/>
      <c r="J102" s="861">
        <v>8590371066368</v>
      </c>
      <c r="K102" s="699"/>
      <c r="L102" s="699"/>
      <c r="M102" s="699"/>
      <c r="N102" s="699"/>
      <c r="O102" s="699"/>
      <c r="P102" s="700"/>
      <c r="R102" s="701">
        <v>84149000</v>
      </c>
      <c r="S102" s="702" t="s">
        <v>801</v>
      </c>
    </row>
    <row r="103" spans="1:19" ht="18" customHeight="1">
      <c r="A103" s="790"/>
      <c r="B103" s="790"/>
      <c r="C103" s="858">
        <v>322147</v>
      </c>
      <c r="D103" s="873" t="s">
        <v>336</v>
      </c>
      <c r="E103" s="870">
        <v>490</v>
      </c>
      <c r="F103" s="697">
        <v>0</v>
      </c>
      <c r="G103" s="1643" t="s">
        <v>484</v>
      </c>
      <c r="H103" s="1584"/>
      <c r="I103" s="724"/>
      <c r="J103" s="874">
        <v>3838942718762</v>
      </c>
      <c r="K103" s="699"/>
      <c r="L103" s="699"/>
      <c r="M103" s="699"/>
      <c r="N103" s="699"/>
      <c r="O103" s="699"/>
      <c r="P103" s="700"/>
      <c r="R103" s="701">
        <v>84213920</v>
      </c>
      <c r="S103" s="702" t="s">
        <v>801</v>
      </c>
    </row>
    <row r="104" spans="1:19" ht="18" customHeight="1">
      <c r="A104" s="790"/>
      <c r="B104" s="790"/>
      <c r="C104" s="858">
        <v>841899</v>
      </c>
      <c r="D104" s="859" t="s">
        <v>337</v>
      </c>
      <c r="E104" s="696">
        <v>360</v>
      </c>
      <c r="F104" s="697">
        <v>0</v>
      </c>
      <c r="G104" s="1643" t="s">
        <v>485</v>
      </c>
      <c r="H104" s="1584"/>
      <c r="I104" s="724"/>
      <c r="J104" s="861">
        <v>8590371027772</v>
      </c>
      <c r="K104" s="699"/>
      <c r="L104" s="699"/>
      <c r="M104" s="699"/>
      <c r="N104" s="699"/>
      <c r="O104" s="699"/>
      <c r="P104" s="700"/>
      <c r="R104" s="701">
        <v>84149000</v>
      </c>
      <c r="S104" s="702" t="s">
        <v>314</v>
      </c>
    </row>
    <row r="105" spans="1:19" s="734" customFormat="1" ht="18" customHeight="1">
      <c r="A105" s="790"/>
      <c r="B105" s="790"/>
      <c r="C105" s="854">
        <v>841900</v>
      </c>
      <c r="D105" s="868" t="s">
        <v>338</v>
      </c>
      <c r="E105" s="738">
        <v>488</v>
      </c>
      <c r="F105" s="739">
        <v>0</v>
      </c>
      <c r="G105" s="1629" t="s">
        <v>486</v>
      </c>
      <c r="H105" s="1630"/>
      <c r="I105" s="791"/>
      <c r="J105" s="875">
        <v>8590371027796</v>
      </c>
      <c r="K105" s="740"/>
      <c r="L105" s="740"/>
      <c r="M105" s="740"/>
      <c r="N105" s="740"/>
      <c r="O105" s="740"/>
      <c r="P105" s="741"/>
      <c r="R105" s="701">
        <v>84149000</v>
      </c>
      <c r="S105" s="702" t="s">
        <v>314</v>
      </c>
    </row>
    <row r="106" spans="1:19" ht="18" customHeight="1">
      <c r="A106" s="790"/>
      <c r="B106" s="790"/>
      <c r="C106" s="858">
        <v>841901</v>
      </c>
      <c r="D106" s="859" t="s">
        <v>339</v>
      </c>
      <c r="E106" s="696">
        <v>290</v>
      </c>
      <c r="F106" s="697">
        <v>0</v>
      </c>
      <c r="G106" s="1643" t="s">
        <v>487</v>
      </c>
      <c r="H106" s="1584"/>
      <c r="I106" s="724"/>
      <c r="J106" s="876">
        <v>8590371027741</v>
      </c>
      <c r="K106" s="699"/>
      <c r="L106" s="699"/>
      <c r="M106" s="699"/>
      <c r="N106" s="699"/>
      <c r="O106" s="699"/>
      <c r="P106" s="700"/>
      <c r="R106" s="701">
        <v>84149000</v>
      </c>
      <c r="S106" s="702" t="s">
        <v>679</v>
      </c>
    </row>
    <row r="107" spans="3:19" ht="18" customHeight="1">
      <c r="C107" s="858">
        <v>841902</v>
      </c>
      <c r="D107" s="859" t="s">
        <v>340</v>
      </c>
      <c r="E107" s="696">
        <v>673</v>
      </c>
      <c r="F107" s="697">
        <v>0</v>
      </c>
      <c r="G107" s="1583" t="s">
        <v>341</v>
      </c>
      <c r="H107" s="1584"/>
      <c r="I107" s="724"/>
      <c r="J107" s="865">
        <v>8590371027826</v>
      </c>
      <c r="K107" s="699"/>
      <c r="L107" s="699"/>
      <c r="M107" s="699"/>
      <c r="N107" s="699"/>
      <c r="O107" s="699"/>
      <c r="P107" s="700"/>
      <c r="R107" s="701">
        <v>84149000</v>
      </c>
      <c r="S107" s="702" t="s">
        <v>314</v>
      </c>
    </row>
    <row r="108" spans="3:19" ht="18" customHeight="1" thickBot="1">
      <c r="C108" s="877">
        <v>841903</v>
      </c>
      <c r="D108" s="878" t="s">
        <v>342</v>
      </c>
      <c r="E108" s="879">
        <v>290</v>
      </c>
      <c r="F108" s="764">
        <v>0</v>
      </c>
      <c r="G108" s="1653" t="s">
        <v>343</v>
      </c>
      <c r="H108" s="1654"/>
      <c r="I108" s="724"/>
      <c r="J108" s="880">
        <v>8590371027833</v>
      </c>
      <c r="K108" s="767"/>
      <c r="L108" s="767"/>
      <c r="M108" s="767"/>
      <c r="N108" s="767"/>
      <c r="O108" s="767"/>
      <c r="P108" s="768"/>
      <c r="R108" s="750">
        <v>84213920</v>
      </c>
      <c r="S108" s="751" t="s">
        <v>679</v>
      </c>
    </row>
    <row r="109" spans="3:11" ht="27" customHeight="1" thickBot="1">
      <c r="C109" s="835" t="s">
        <v>344</v>
      </c>
      <c r="K109" s="771"/>
    </row>
    <row r="110" spans="3:19" ht="30" customHeight="1">
      <c r="C110" s="837">
        <v>841876</v>
      </c>
      <c r="D110" s="881" t="s">
        <v>345</v>
      </c>
      <c r="E110" s="882">
        <v>99</v>
      </c>
      <c r="F110" s="776">
        <v>0</v>
      </c>
      <c r="G110" s="1645" t="s">
        <v>488</v>
      </c>
      <c r="H110" s="1646"/>
      <c r="I110" s="883"/>
      <c r="J110" s="884">
        <v>8590371072161</v>
      </c>
      <c r="K110" s="690"/>
      <c r="L110" s="690"/>
      <c r="M110" s="690"/>
      <c r="N110" s="690"/>
      <c r="O110" s="690"/>
      <c r="P110" s="691"/>
      <c r="R110" s="692">
        <v>84149000</v>
      </c>
      <c r="S110" s="693" t="s">
        <v>314</v>
      </c>
    </row>
    <row r="111" spans="1:19" s="703" customFormat="1" ht="18" customHeight="1">
      <c r="A111" s="773"/>
      <c r="B111" s="885"/>
      <c r="C111" s="841">
        <v>408445</v>
      </c>
      <c r="D111" s="886" t="s">
        <v>346</v>
      </c>
      <c r="E111" s="887">
        <v>490</v>
      </c>
      <c r="F111" s="708">
        <v>0</v>
      </c>
      <c r="G111" s="1575" t="s">
        <v>489</v>
      </c>
      <c r="H111" s="1576"/>
      <c r="I111" s="888"/>
      <c r="J111" s="889">
        <v>3838942862540</v>
      </c>
      <c r="K111" s="711"/>
      <c r="L111" s="711"/>
      <c r="M111" s="711"/>
      <c r="N111" s="711"/>
      <c r="O111" s="711"/>
      <c r="P111" s="712"/>
      <c r="R111" s="713">
        <v>76169100</v>
      </c>
      <c r="S111" s="714" t="s">
        <v>314</v>
      </c>
    </row>
    <row r="112" spans="1:19" s="703" customFormat="1" ht="18" customHeight="1">
      <c r="A112" s="773"/>
      <c r="B112" s="885"/>
      <c r="C112" s="841">
        <v>331263</v>
      </c>
      <c r="D112" s="886" t="s">
        <v>347</v>
      </c>
      <c r="E112" s="887">
        <v>490</v>
      </c>
      <c r="F112" s="708">
        <v>0</v>
      </c>
      <c r="G112" s="1575" t="s">
        <v>490</v>
      </c>
      <c r="H112" s="1576"/>
      <c r="I112" s="888"/>
      <c r="J112" s="889">
        <v>3838942709050</v>
      </c>
      <c r="K112" s="711"/>
      <c r="L112" s="711"/>
      <c r="M112" s="711"/>
      <c r="N112" s="711"/>
      <c r="O112" s="711"/>
      <c r="P112" s="712"/>
      <c r="R112" s="713">
        <v>76169100</v>
      </c>
      <c r="S112" s="714" t="s">
        <v>314</v>
      </c>
    </row>
    <row r="113" spans="1:19" s="703" customFormat="1" ht="18" customHeight="1">
      <c r="A113" s="773"/>
      <c r="B113" s="885"/>
      <c r="C113" s="841">
        <v>434083</v>
      </c>
      <c r="D113" s="886" t="s">
        <v>348</v>
      </c>
      <c r="E113" s="887">
        <v>490</v>
      </c>
      <c r="F113" s="708">
        <v>0</v>
      </c>
      <c r="G113" s="1575" t="s">
        <v>491</v>
      </c>
      <c r="H113" s="1576"/>
      <c r="I113" s="888"/>
      <c r="J113" s="889">
        <v>3838942951817</v>
      </c>
      <c r="K113" s="711"/>
      <c r="L113" s="711"/>
      <c r="M113" s="711"/>
      <c r="N113" s="711"/>
      <c r="O113" s="711"/>
      <c r="P113" s="712"/>
      <c r="R113" s="713">
        <v>76169100</v>
      </c>
      <c r="S113" s="714" t="s">
        <v>314</v>
      </c>
    </row>
    <row r="114" spans="1:19" s="703" customFormat="1" ht="28.5" customHeight="1">
      <c r="A114" s="773"/>
      <c r="B114" s="885"/>
      <c r="C114" s="841">
        <v>469181</v>
      </c>
      <c r="D114" s="886" t="s">
        <v>349</v>
      </c>
      <c r="E114" s="887">
        <v>490</v>
      </c>
      <c r="F114" s="708">
        <v>0</v>
      </c>
      <c r="G114" s="1575" t="s">
        <v>492</v>
      </c>
      <c r="H114" s="1576"/>
      <c r="I114" s="888"/>
      <c r="J114" s="889">
        <v>3838942903748</v>
      </c>
      <c r="K114" s="711"/>
      <c r="L114" s="711"/>
      <c r="M114" s="711"/>
      <c r="N114" s="711"/>
      <c r="O114" s="711"/>
      <c r="P114" s="712"/>
      <c r="R114" s="713">
        <v>76169100</v>
      </c>
      <c r="S114" s="714" t="s">
        <v>314</v>
      </c>
    </row>
    <row r="115" spans="1:19" s="703" customFormat="1" ht="28.5" customHeight="1">
      <c r="A115" s="773"/>
      <c r="B115" s="885"/>
      <c r="C115" s="841">
        <v>469182</v>
      </c>
      <c r="D115" s="886" t="s">
        <v>350</v>
      </c>
      <c r="E115" s="887">
        <v>490</v>
      </c>
      <c r="F115" s="708">
        <v>0</v>
      </c>
      <c r="G115" s="1575" t="s">
        <v>493</v>
      </c>
      <c r="H115" s="1576"/>
      <c r="I115" s="888"/>
      <c r="J115" s="889">
        <v>3838942903755</v>
      </c>
      <c r="K115" s="711"/>
      <c r="L115" s="711"/>
      <c r="M115" s="711"/>
      <c r="N115" s="711"/>
      <c r="O115" s="711"/>
      <c r="P115" s="712"/>
      <c r="R115" s="713">
        <v>76169100</v>
      </c>
      <c r="S115" s="714" t="s">
        <v>314</v>
      </c>
    </row>
    <row r="116" spans="1:19" s="703" customFormat="1" ht="54.75" customHeight="1">
      <c r="A116" s="773"/>
      <c r="B116" s="885"/>
      <c r="C116" s="841">
        <v>507602</v>
      </c>
      <c r="D116" s="886" t="s">
        <v>351</v>
      </c>
      <c r="E116" s="887">
        <v>490</v>
      </c>
      <c r="F116" s="708">
        <v>0</v>
      </c>
      <c r="G116" s="1575" t="s">
        <v>494</v>
      </c>
      <c r="H116" s="1576"/>
      <c r="I116" s="888"/>
      <c r="J116" s="889">
        <v>3838785076029</v>
      </c>
      <c r="K116" s="711"/>
      <c r="L116" s="711"/>
      <c r="M116" s="711"/>
      <c r="N116" s="711"/>
      <c r="O116" s="711"/>
      <c r="P116" s="712"/>
      <c r="R116" s="713">
        <v>84149000</v>
      </c>
      <c r="S116" s="714" t="s">
        <v>679</v>
      </c>
    </row>
    <row r="117" spans="1:19" ht="18" customHeight="1">
      <c r="A117" s="773"/>
      <c r="B117" s="890"/>
      <c r="C117" s="891">
        <v>184756</v>
      </c>
      <c r="D117" s="892" t="s">
        <v>352</v>
      </c>
      <c r="E117" s="893">
        <v>490</v>
      </c>
      <c r="F117" s="729">
        <v>0</v>
      </c>
      <c r="G117" s="1585" t="s">
        <v>353</v>
      </c>
      <c r="H117" s="1586"/>
      <c r="I117" s="883"/>
      <c r="J117" s="889">
        <v>3838942405730</v>
      </c>
      <c r="K117" s="711"/>
      <c r="L117" s="711"/>
      <c r="M117" s="711"/>
      <c r="N117" s="711"/>
      <c r="O117" s="711"/>
      <c r="P117" s="712"/>
      <c r="R117" s="701">
        <v>84149000</v>
      </c>
      <c r="S117" s="702" t="s">
        <v>314</v>
      </c>
    </row>
    <row r="118" spans="2:19" ht="18" customHeight="1">
      <c r="B118" s="790"/>
      <c r="C118" s="858">
        <v>193902</v>
      </c>
      <c r="D118" s="869" t="s">
        <v>354</v>
      </c>
      <c r="E118" s="870">
        <v>590</v>
      </c>
      <c r="F118" s="697">
        <v>0</v>
      </c>
      <c r="G118" s="1583" t="s">
        <v>355</v>
      </c>
      <c r="H118" s="1584"/>
      <c r="I118" s="724"/>
      <c r="J118" s="894">
        <v>3838942426902</v>
      </c>
      <c r="K118" s="699"/>
      <c r="L118" s="699"/>
      <c r="M118" s="699"/>
      <c r="N118" s="699"/>
      <c r="O118" s="699"/>
      <c r="P118" s="700"/>
      <c r="R118" s="701">
        <v>84149000</v>
      </c>
      <c r="S118" s="702" t="s">
        <v>314</v>
      </c>
    </row>
    <row r="119" spans="2:19" ht="18" customHeight="1">
      <c r="B119" s="790"/>
      <c r="C119" s="858">
        <v>291291</v>
      </c>
      <c r="D119" s="895">
        <v>291291</v>
      </c>
      <c r="E119" s="870">
        <v>650</v>
      </c>
      <c r="F119" s="697">
        <v>0</v>
      </c>
      <c r="G119" s="1583" t="s">
        <v>356</v>
      </c>
      <c r="H119" s="1584"/>
      <c r="I119" s="724"/>
      <c r="J119" s="894">
        <v>3838942633218</v>
      </c>
      <c r="K119" s="699"/>
      <c r="L119" s="699"/>
      <c r="M119" s="699"/>
      <c r="N119" s="699"/>
      <c r="O119" s="699"/>
      <c r="P119" s="700"/>
      <c r="R119" s="701">
        <v>84149000</v>
      </c>
      <c r="S119" s="702" t="s">
        <v>314</v>
      </c>
    </row>
    <row r="120" spans="2:19" ht="17.25" customHeight="1">
      <c r="B120" s="790"/>
      <c r="C120" s="858">
        <v>194499</v>
      </c>
      <c r="D120" s="895">
        <v>194499</v>
      </c>
      <c r="E120" s="870">
        <v>590</v>
      </c>
      <c r="F120" s="697">
        <v>0</v>
      </c>
      <c r="G120" s="1583" t="s">
        <v>357</v>
      </c>
      <c r="H120" s="1584"/>
      <c r="I120" s="724"/>
      <c r="J120" s="861">
        <v>3838942428647</v>
      </c>
      <c r="K120" s="699"/>
      <c r="L120" s="699"/>
      <c r="M120" s="699"/>
      <c r="N120" s="699"/>
      <c r="O120" s="699"/>
      <c r="P120" s="700"/>
      <c r="R120" s="701">
        <v>84149000</v>
      </c>
      <c r="S120" s="702" t="s">
        <v>679</v>
      </c>
    </row>
    <row r="121" spans="2:19" ht="18" customHeight="1">
      <c r="B121" s="790"/>
      <c r="C121" s="858">
        <v>320884</v>
      </c>
      <c r="D121" s="886">
        <v>320884</v>
      </c>
      <c r="E121" s="870">
        <v>590</v>
      </c>
      <c r="F121" s="697">
        <v>0</v>
      </c>
      <c r="G121" s="1583" t="s">
        <v>358</v>
      </c>
      <c r="H121" s="1584"/>
      <c r="I121" s="724"/>
      <c r="J121" s="861">
        <v>3838942696176</v>
      </c>
      <c r="K121" s="699"/>
      <c r="L121" s="699"/>
      <c r="M121" s="699"/>
      <c r="N121" s="699"/>
      <c r="O121" s="699"/>
      <c r="P121" s="700"/>
      <c r="R121" s="701">
        <v>76169100</v>
      </c>
      <c r="S121" s="702" t="s">
        <v>314</v>
      </c>
    </row>
    <row r="122" spans="2:19" ht="18" customHeight="1">
      <c r="B122" s="866"/>
      <c r="C122" s="854">
        <v>415600</v>
      </c>
      <c r="D122" s="892" t="s">
        <v>359</v>
      </c>
      <c r="E122" s="872">
        <v>690</v>
      </c>
      <c r="F122" s="739">
        <v>0</v>
      </c>
      <c r="G122" s="1629" t="s">
        <v>495</v>
      </c>
      <c r="H122" s="1630"/>
      <c r="I122" s="724"/>
      <c r="J122" s="861">
        <v>3838942913686</v>
      </c>
      <c r="K122" s="699"/>
      <c r="L122" s="699"/>
      <c r="M122" s="699"/>
      <c r="N122" s="699"/>
      <c r="O122" s="699"/>
      <c r="P122" s="700"/>
      <c r="R122" s="701">
        <v>76169100</v>
      </c>
      <c r="S122" s="702" t="s">
        <v>314</v>
      </c>
    </row>
    <row r="123" spans="2:19" ht="18" customHeight="1">
      <c r="B123" s="790"/>
      <c r="C123" s="858">
        <v>314145</v>
      </c>
      <c r="D123" s="895">
        <v>314145</v>
      </c>
      <c r="E123" s="870">
        <v>490</v>
      </c>
      <c r="F123" s="697">
        <v>0</v>
      </c>
      <c r="G123" s="1643" t="s">
        <v>496</v>
      </c>
      <c r="H123" s="1584"/>
      <c r="I123" s="724"/>
      <c r="J123" s="861">
        <v>3838942715006</v>
      </c>
      <c r="K123" s="699"/>
      <c r="L123" s="699"/>
      <c r="M123" s="699"/>
      <c r="N123" s="699"/>
      <c r="O123" s="699"/>
      <c r="P123" s="700"/>
      <c r="R123" s="701">
        <v>84149000</v>
      </c>
      <c r="S123" s="702" t="s">
        <v>314</v>
      </c>
    </row>
    <row r="124" spans="2:19" ht="18" customHeight="1">
      <c r="B124" s="790"/>
      <c r="C124" s="854">
        <v>841869</v>
      </c>
      <c r="D124" s="855">
        <v>841869</v>
      </c>
      <c r="E124" s="870">
        <v>340</v>
      </c>
      <c r="F124" s="697">
        <v>0</v>
      </c>
      <c r="G124" s="1583" t="s">
        <v>360</v>
      </c>
      <c r="H124" s="1584"/>
      <c r="I124" s="724"/>
      <c r="J124" s="861">
        <v>8590371071027</v>
      </c>
      <c r="K124" s="699"/>
      <c r="L124" s="699"/>
      <c r="M124" s="699"/>
      <c r="N124" s="699"/>
      <c r="O124" s="699"/>
      <c r="P124" s="700"/>
      <c r="R124" s="701">
        <v>84149000</v>
      </c>
      <c r="S124" s="702" t="s">
        <v>314</v>
      </c>
    </row>
    <row r="125" spans="3:19" ht="18" customHeight="1">
      <c r="C125" s="858">
        <v>841862</v>
      </c>
      <c r="D125" s="886" t="s">
        <v>361</v>
      </c>
      <c r="E125" s="794">
        <v>180</v>
      </c>
      <c r="F125" s="697">
        <v>0</v>
      </c>
      <c r="G125" s="1592" t="s">
        <v>196</v>
      </c>
      <c r="H125" s="1631"/>
      <c r="I125" s="883"/>
      <c r="J125" s="896">
        <v>8590371070198</v>
      </c>
      <c r="K125" s="699"/>
      <c r="L125" s="699"/>
      <c r="M125" s="699"/>
      <c r="N125" s="699"/>
      <c r="O125" s="699"/>
      <c r="P125" s="700"/>
      <c r="R125" s="701">
        <v>84213920</v>
      </c>
      <c r="S125" s="702" t="s">
        <v>314</v>
      </c>
    </row>
    <row r="126" spans="3:19" ht="18" customHeight="1">
      <c r="C126" s="858">
        <v>841863</v>
      </c>
      <c r="D126" s="869" t="s">
        <v>362</v>
      </c>
      <c r="E126" s="794">
        <v>190</v>
      </c>
      <c r="F126" s="697">
        <v>0</v>
      </c>
      <c r="G126" s="1619" t="s">
        <v>197</v>
      </c>
      <c r="H126" s="1620"/>
      <c r="I126" s="883"/>
      <c r="J126" s="896">
        <v>8590371070204</v>
      </c>
      <c r="K126" s="699"/>
      <c r="L126" s="699"/>
      <c r="M126" s="699"/>
      <c r="N126" s="699"/>
      <c r="O126" s="699"/>
      <c r="P126" s="700"/>
      <c r="R126" s="701">
        <v>84149000</v>
      </c>
      <c r="S126" s="702" t="s">
        <v>314</v>
      </c>
    </row>
    <row r="127" spans="1:19" ht="18" customHeight="1">
      <c r="A127" s="758" t="s">
        <v>799</v>
      </c>
      <c r="C127" s="899">
        <v>685939</v>
      </c>
      <c r="D127" s="900">
        <v>685939</v>
      </c>
      <c r="E127" s="870">
        <v>490</v>
      </c>
      <c r="F127" s="697">
        <v>0</v>
      </c>
      <c r="G127" s="1596" t="s">
        <v>198</v>
      </c>
      <c r="H127" s="1597"/>
      <c r="I127" s="883"/>
      <c r="J127" s="901">
        <v>3838782090110</v>
      </c>
      <c r="K127" s="699"/>
      <c r="L127" s="699"/>
      <c r="M127" s="699"/>
      <c r="N127" s="699"/>
      <c r="O127" s="902"/>
      <c r="P127" s="702"/>
      <c r="R127" s="903"/>
      <c r="S127" s="904"/>
    </row>
    <row r="128" spans="1:19" ht="18" customHeight="1">
      <c r="A128" s="758" t="s">
        <v>799</v>
      </c>
      <c r="C128" s="848">
        <v>471918</v>
      </c>
      <c r="D128" s="900">
        <v>471918</v>
      </c>
      <c r="E128" s="870">
        <v>490</v>
      </c>
      <c r="F128" s="697">
        <v>0</v>
      </c>
      <c r="G128" s="1596" t="s">
        <v>199</v>
      </c>
      <c r="H128" s="1597"/>
      <c r="I128" s="883"/>
      <c r="J128" s="896">
        <v>3838942005015</v>
      </c>
      <c r="K128" s="699"/>
      <c r="L128" s="699"/>
      <c r="M128" s="699"/>
      <c r="N128" s="699"/>
      <c r="O128" s="902"/>
      <c r="P128" s="702"/>
      <c r="R128" s="903"/>
      <c r="S128" s="904"/>
    </row>
    <row r="129" spans="1:19" ht="18" customHeight="1">
      <c r="A129" s="758" t="s">
        <v>799</v>
      </c>
      <c r="C129" s="848">
        <v>665076</v>
      </c>
      <c r="D129" s="855">
        <v>665076</v>
      </c>
      <c r="E129" s="870">
        <v>490</v>
      </c>
      <c r="F129" s="697">
        <v>0</v>
      </c>
      <c r="G129" s="1596" t="s">
        <v>200</v>
      </c>
      <c r="H129" s="1597"/>
      <c r="I129" s="883"/>
      <c r="J129" s="896">
        <v>3838782064272</v>
      </c>
      <c r="K129" s="699"/>
      <c r="L129" s="699"/>
      <c r="M129" s="699"/>
      <c r="N129" s="699"/>
      <c r="O129" s="902"/>
      <c r="P129" s="702"/>
      <c r="R129" s="903"/>
      <c r="S129" s="904"/>
    </row>
    <row r="130" spans="1:19" ht="18" customHeight="1">
      <c r="A130" s="758" t="s">
        <v>799</v>
      </c>
      <c r="C130" s="905">
        <v>469181</v>
      </c>
      <c r="D130" s="855">
        <v>469181</v>
      </c>
      <c r="E130" s="870">
        <v>490</v>
      </c>
      <c r="F130" s="697">
        <v>0</v>
      </c>
      <c r="G130" s="1596" t="s">
        <v>201</v>
      </c>
      <c r="H130" s="1597"/>
      <c r="I130" s="883"/>
      <c r="J130" s="896">
        <v>3838942903748</v>
      </c>
      <c r="K130" s="699"/>
      <c r="L130" s="699"/>
      <c r="M130" s="699"/>
      <c r="N130" s="699"/>
      <c r="O130" s="902"/>
      <c r="P130" s="702"/>
      <c r="R130" s="903"/>
      <c r="S130" s="904"/>
    </row>
    <row r="131" spans="1:19" ht="18" customHeight="1">
      <c r="A131" s="758" t="s">
        <v>799</v>
      </c>
      <c r="C131" s="694">
        <v>442905</v>
      </c>
      <c r="D131" s="855">
        <v>442905</v>
      </c>
      <c r="E131" s="870">
        <v>490</v>
      </c>
      <c r="F131" s="697">
        <v>0</v>
      </c>
      <c r="G131" s="1596" t="s">
        <v>202</v>
      </c>
      <c r="H131" s="1597"/>
      <c r="I131" s="883"/>
      <c r="J131" s="896">
        <v>3838942982156</v>
      </c>
      <c r="K131" s="699"/>
      <c r="L131" s="699"/>
      <c r="M131" s="699"/>
      <c r="N131" s="699"/>
      <c r="O131" s="902"/>
      <c r="P131" s="702"/>
      <c r="R131" s="903"/>
      <c r="S131" s="904"/>
    </row>
    <row r="132" spans="1:19" ht="18" customHeight="1">
      <c r="A132" s="758" t="s">
        <v>799</v>
      </c>
      <c r="C132" s="694">
        <v>434083</v>
      </c>
      <c r="D132" s="855">
        <v>434083</v>
      </c>
      <c r="E132" s="870">
        <v>490</v>
      </c>
      <c r="F132" s="697">
        <v>0</v>
      </c>
      <c r="G132" s="1596" t="s">
        <v>203</v>
      </c>
      <c r="H132" s="1597"/>
      <c r="I132" s="883"/>
      <c r="J132" s="896">
        <v>3838942951817</v>
      </c>
      <c r="K132" s="699"/>
      <c r="L132" s="699"/>
      <c r="M132" s="699"/>
      <c r="N132" s="699"/>
      <c r="O132" s="902"/>
      <c r="P132" s="702"/>
      <c r="R132" s="903"/>
      <c r="S132" s="904"/>
    </row>
    <row r="133" spans="1:19" ht="18" customHeight="1">
      <c r="A133" s="758" t="s">
        <v>799</v>
      </c>
      <c r="C133" s="694">
        <v>665077</v>
      </c>
      <c r="D133" s="855">
        <v>665077</v>
      </c>
      <c r="E133" s="870">
        <v>490</v>
      </c>
      <c r="F133" s="697">
        <v>0</v>
      </c>
      <c r="G133" s="1596" t="s">
        <v>204</v>
      </c>
      <c r="H133" s="1597"/>
      <c r="I133" s="883"/>
      <c r="J133" s="896">
        <v>3838782064289</v>
      </c>
      <c r="K133" s="699"/>
      <c r="L133" s="699"/>
      <c r="M133" s="699"/>
      <c r="N133" s="699"/>
      <c r="O133" s="902"/>
      <c r="P133" s="702"/>
      <c r="R133" s="903"/>
      <c r="S133" s="904"/>
    </row>
    <row r="134" spans="3:19" ht="18" customHeight="1">
      <c r="C134" s="858">
        <v>841864</v>
      </c>
      <c r="D134" s="869" t="s">
        <v>363</v>
      </c>
      <c r="E134" s="794">
        <v>650</v>
      </c>
      <c r="F134" s="697">
        <v>0</v>
      </c>
      <c r="G134" s="1619" t="s">
        <v>364</v>
      </c>
      <c r="H134" s="1620"/>
      <c r="I134" s="883"/>
      <c r="J134" s="861">
        <v>8590371070549</v>
      </c>
      <c r="K134" s="699"/>
      <c r="L134" s="699"/>
      <c r="M134" s="699"/>
      <c r="N134" s="699"/>
      <c r="O134" s="906"/>
      <c r="P134" s="700"/>
      <c r="R134" s="701">
        <v>84213920</v>
      </c>
      <c r="S134" s="702" t="s">
        <v>314</v>
      </c>
    </row>
    <row r="135" spans="2:19" ht="18" customHeight="1">
      <c r="B135" s="836"/>
      <c r="C135" s="858">
        <v>851664</v>
      </c>
      <c r="D135" s="869" t="s">
        <v>365</v>
      </c>
      <c r="E135" s="794">
        <v>340</v>
      </c>
      <c r="F135" s="697">
        <v>0</v>
      </c>
      <c r="G135" s="1633" t="s">
        <v>366</v>
      </c>
      <c r="H135" s="1620"/>
      <c r="I135" s="883"/>
      <c r="J135" s="861">
        <v>8590371072956</v>
      </c>
      <c r="K135" s="699"/>
      <c r="L135" s="699"/>
      <c r="M135" s="699"/>
      <c r="N135" s="699"/>
      <c r="O135" s="699"/>
      <c r="P135" s="700"/>
      <c r="R135" s="701">
        <v>84149000</v>
      </c>
      <c r="S135" s="702" t="s">
        <v>314</v>
      </c>
    </row>
    <row r="136" spans="2:19" ht="18" customHeight="1">
      <c r="B136" s="836"/>
      <c r="C136" s="907">
        <v>851665</v>
      </c>
      <c r="D136" s="869" t="s">
        <v>367</v>
      </c>
      <c r="E136" s="794">
        <v>340</v>
      </c>
      <c r="F136" s="697">
        <v>0</v>
      </c>
      <c r="G136" s="1647" t="s">
        <v>368</v>
      </c>
      <c r="H136" s="1648"/>
      <c r="I136" s="883"/>
      <c r="J136" s="861">
        <v>8590371072994</v>
      </c>
      <c r="K136" s="699"/>
      <c r="L136" s="699"/>
      <c r="M136" s="699"/>
      <c r="N136" s="699"/>
      <c r="O136" s="699"/>
      <c r="P136" s="700"/>
      <c r="R136" s="701">
        <v>84149000</v>
      </c>
      <c r="S136" s="702" t="s">
        <v>314</v>
      </c>
    </row>
    <row r="137" spans="3:19" ht="18" customHeight="1">
      <c r="C137" s="858">
        <v>841865</v>
      </c>
      <c r="D137" s="869" t="s">
        <v>369</v>
      </c>
      <c r="E137" s="794">
        <v>650</v>
      </c>
      <c r="F137" s="697">
        <v>0</v>
      </c>
      <c r="G137" s="1619" t="s">
        <v>370</v>
      </c>
      <c r="H137" s="1625"/>
      <c r="I137" s="883"/>
      <c r="J137" s="861">
        <v>8590371070556</v>
      </c>
      <c r="K137" s="699"/>
      <c r="L137" s="699"/>
      <c r="M137" s="699"/>
      <c r="N137" s="699"/>
      <c r="O137" s="699"/>
      <c r="P137" s="700"/>
      <c r="R137" s="701">
        <v>84149000</v>
      </c>
      <c r="S137" s="702" t="s">
        <v>314</v>
      </c>
    </row>
    <row r="138" spans="3:19" ht="30" customHeight="1">
      <c r="C138" s="858">
        <v>841866</v>
      </c>
      <c r="D138" s="869" t="s">
        <v>371</v>
      </c>
      <c r="E138" s="794">
        <v>340</v>
      </c>
      <c r="F138" s="697">
        <v>0</v>
      </c>
      <c r="G138" s="1626" t="s">
        <v>205</v>
      </c>
      <c r="H138" s="1576"/>
      <c r="I138" s="883"/>
      <c r="J138" s="861">
        <v>8590371070563</v>
      </c>
      <c r="K138" s="699"/>
      <c r="L138" s="699"/>
      <c r="M138" s="699"/>
      <c r="N138" s="699"/>
      <c r="O138" s="699"/>
      <c r="P138" s="700"/>
      <c r="R138" s="701">
        <v>84149000</v>
      </c>
      <c r="S138" s="702" t="s">
        <v>314</v>
      </c>
    </row>
    <row r="139" spans="3:19" ht="18" customHeight="1">
      <c r="C139" s="858">
        <v>841867</v>
      </c>
      <c r="D139" s="869" t="s">
        <v>372</v>
      </c>
      <c r="E139" s="870">
        <v>650</v>
      </c>
      <c r="F139" s="697">
        <v>0</v>
      </c>
      <c r="G139" s="1623" t="s">
        <v>373</v>
      </c>
      <c r="H139" s="1624"/>
      <c r="I139" s="883"/>
      <c r="J139" s="896">
        <v>8590371070990</v>
      </c>
      <c r="K139" s="699"/>
      <c r="L139" s="699"/>
      <c r="M139" s="699"/>
      <c r="N139" s="699"/>
      <c r="O139" s="699"/>
      <c r="P139" s="700"/>
      <c r="R139" s="701">
        <v>84149000</v>
      </c>
      <c r="S139" s="702" t="s">
        <v>314</v>
      </c>
    </row>
    <row r="140" spans="3:19" ht="18" customHeight="1">
      <c r="C140" s="858">
        <v>841868</v>
      </c>
      <c r="D140" s="886" t="s">
        <v>374</v>
      </c>
      <c r="E140" s="870">
        <v>390</v>
      </c>
      <c r="F140" s="697">
        <v>0</v>
      </c>
      <c r="G140" s="1644" t="s">
        <v>206</v>
      </c>
      <c r="H140" s="1631"/>
      <c r="I140" s="883"/>
      <c r="J140" s="896">
        <v>8590371071003</v>
      </c>
      <c r="K140" s="699"/>
      <c r="L140" s="699"/>
      <c r="M140" s="699"/>
      <c r="N140" s="699"/>
      <c r="O140" s="699"/>
      <c r="P140" s="700"/>
      <c r="R140" s="701">
        <v>84149000</v>
      </c>
      <c r="S140" s="702" t="s">
        <v>314</v>
      </c>
    </row>
    <row r="141" spans="3:19" ht="18" customHeight="1">
      <c r="C141" s="858">
        <v>841869</v>
      </c>
      <c r="D141" s="869" t="s">
        <v>375</v>
      </c>
      <c r="E141" s="870">
        <v>340</v>
      </c>
      <c r="F141" s="697">
        <v>0</v>
      </c>
      <c r="G141" s="1632" t="s">
        <v>207</v>
      </c>
      <c r="H141" s="1620"/>
      <c r="I141" s="883"/>
      <c r="J141" s="896">
        <v>8590371071027</v>
      </c>
      <c r="K141" s="699"/>
      <c r="L141" s="699"/>
      <c r="M141" s="699"/>
      <c r="N141" s="699"/>
      <c r="O141" s="699"/>
      <c r="P141" s="700"/>
      <c r="R141" s="701">
        <v>84149000</v>
      </c>
      <c r="S141" s="702" t="s">
        <v>314</v>
      </c>
    </row>
    <row r="142" spans="3:19" ht="28.5" customHeight="1">
      <c r="C142" s="858">
        <v>851659</v>
      </c>
      <c r="D142" s="869" t="s">
        <v>376</v>
      </c>
      <c r="E142" s="870">
        <v>690</v>
      </c>
      <c r="F142" s="697">
        <v>0</v>
      </c>
      <c r="G142" s="1575" t="s">
        <v>208</v>
      </c>
      <c r="H142" s="1576"/>
      <c r="I142" s="883"/>
      <c r="J142" s="896">
        <v>8590371071454</v>
      </c>
      <c r="K142" s="699"/>
      <c r="L142" s="699"/>
      <c r="M142" s="699"/>
      <c r="N142" s="699"/>
      <c r="O142" s="699"/>
      <c r="P142" s="700"/>
      <c r="R142" s="701">
        <v>84213980</v>
      </c>
      <c r="S142" s="702" t="s">
        <v>801</v>
      </c>
    </row>
    <row r="143" spans="3:19" ht="18" customHeight="1">
      <c r="C143" s="858">
        <v>841870</v>
      </c>
      <c r="D143" s="869" t="s">
        <v>377</v>
      </c>
      <c r="E143" s="870">
        <v>690</v>
      </c>
      <c r="F143" s="697">
        <v>0</v>
      </c>
      <c r="G143" s="1619" t="s">
        <v>378</v>
      </c>
      <c r="H143" s="1620"/>
      <c r="I143" s="883"/>
      <c r="J143" s="861">
        <v>8590371071546</v>
      </c>
      <c r="K143" s="699"/>
      <c r="L143" s="699"/>
      <c r="M143" s="699"/>
      <c r="N143" s="699"/>
      <c r="O143" s="699"/>
      <c r="P143" s="700"/>
      <c r="R143" s="701">
        <v>84149000</v>
      </c>
      <c r="S143" s="702" t="s">
        <v>314</v>
      </c>
    </row>
    <row r="144" spans="3:19" ht="18" customHeight="1">
      <c r="C144" s="858">
        <v>841872</v>
      </c>
      <c r="D144" s="869" t="s">
        <v>379</v>
      </c>
      <c r="E144" s="870">
        <v>890</v>
      </c>
      <c r="F144" s="697">
        <v>0</v>
      </c>
      <c r="G144" s="1619" t="s">
        <v>380</v>
      </c>
      <c r="H144" s="1620"/>
      <c r="I144" s="883"/>
      <c r="J144" s="861">
        <v>8590371072178</v>
      </c>
      <c r="K144" s="699"/>
      <c r="L144" s="699"/>
      <c r="M144" s="699"/>
      <c r="N144" s="699"/>
      <c r="O144" s="699"/>
      <c r="P144" s="700"/>
      <c r="R144" s="701">
        <v>84149000</v>
      </c>
      <c r="S144" s="702" t="s">
        <v>314</v>
      </c>
    </row>
    <row r="145" spans="3:19" ht="30.75" customHeight="1">
      <c r="C145" s="858">
        <v>841873</v>
      </c>
      <c r="D145" s="869" t="s">
        <v>381</v>
      </c>
      <c r="E145" s="870">
        <v>650</v>
      </c>
      <c r="F145" s="697">
        <v>0</v>
      </c>
      <c r="G145" s="1626" t="s">
        <v>209</v>
      </c>
      <c r="H145" s="1576"/>
      <c r="I145" s="883"/>
      <c r="J145" s="861">
        <v>8590371072215</v>
      </c>
      <c r="K145" s="699"/>
      <c r="L145" s="699"/>
      <c r="M145" s="699"/>
      <c r="N145" s="699"/>
      <c r="O145" s="699"/>
      <c r="P145" s="700"/>
      <c r="R145" s="701">
        <v>84149000</v>
      </c>
      <c r="S145" s="702" t="s">
        <v>314</v>
      </c>
    </row>
    <row r="146" spans="3:19" ht="18" customHeight="1">
      <c r="C146" s="858">
        <v>841874</v>
      </c>
      <c r="D146" s="869" t="s">
        <v>382</v>
      </c>
      <c r="E146" s="870">
        <v>650</v>
      </c>
      <c r="F146" s="697">
        <v>0</v>
      </c>
      <c r="G146" s="897" t="s">
        <v>383</v>
      </c>
      <c r="H146" s="898"/>
      <c r="I146" s="883"/>
      <c r="J146" s="861">
        <v>8590371072505</v>
      </c>
      <c r="K146" s="699"/>
      <c r="L146" s="699"/>
      <c r="M146" s="699"/>
      <c r="N146" s="699"/>
      <c r="O146" s="699"/>
      <c r="P146" s="700"/>
      <c r="R146" s="701">
        <v>84149000</v>
      </c>
      <c r="S146" s="702" t="s">
        <v>314</v>
      </c>
    </row>
    <row r="147" spans="3:19" ht="18" customHeight="1">
      <c r="C147" s="858">
        <v>841875</v>
      </c>
      <c r="D147" s="869" t="s">
        <v>384</v>
      </c>
      <c r="E147" s="870">
        <v>650</v>
      </c>
      <c r="F147" s="697">
        <v>0</v>
      </c>
      <c r="G147" s="908" t="s">
        <v>210</v>
      </c>
      <c r="H147" s="898"/>
      <c r="I147" s="883"/>
      <c r="J147" s="861">
        <v>8590371072833</v>
      </c>
      <c r="K147" s="699"/>
      <c r="L147" s="699"/>
      <c r="M147" s="699"/>
      <c r="N147" s="699"/>
      <c r="O147" s="699"/>
      <c r="P147" s="700"/>
      <c r="R147" s="701">
        <v>84149000</v>
      </c>
      <c r="S147" s="702" t="s">
        <v>314</v>
      </c>
    </row>
    <row r="148" spans="2:19" ht="18" customHeight="1">
      <c r="B148" s="790"/>
      <c r="C148" s="858">
        <v>240818</v>
      </c>
      <c r="D148" s="869" t="s">
        <v>385</v>
      </c>
      <c r="E148" s="870">
        <v>550</v>
      </c>
      <c r="F148" s="697">
        <v>0</v>
      </c>
      <c r="G148" s="897" t="s">
        <v>386</v>
      </c>
      <c r="H148" s="898"/>
      <c r="I148" s="883"/>
      <c r="J148" s="861">
        <v>3838942513749</v>
      </c>
      <c r="K148" s="699"/>
      <c r="L148" s="699"/>
      <c r="M148" s="699"/>
      <c r="N148" s="699"/>
      <c r="O148" s="699"/>
      <c r="P148" s="700"/>
      <c r="R148" s="701">
        <v>84149000</v>
      </c>
      <c r="S148" s="702" t="s">
        <v>314</v>
      </c>
    </row>
    <row r="149" spans="3:19" ht="18" customHeight="1">
      <c r="C149" s="858">
        <v>841858</v>
      </c>
      <c r="D149" s="892" t="s">
        <v>387</v>
      </c>
      <c r="E149" s="887">
        <v>390</v>
      </c>
      <c r="F149" s="708">
        <v>0</v>
      </c>
      <c r="G149" s="1592" t="s">
        <v>388</v>
      </c>
      <c r="H149" s="1593"/>
      <c r="I149" s="883"/>
      <c r="J149" s="861">
        <v>8590371028069</v>
      </c>
      <c r="K149" s="699"/>
      <c r="L149" s="699"/>
      <c r="M149" s="699"/>
      <c r="N149" s="699"/>
      <c r="O149" s="699"/>
      <c r="P149" s="700"/>
      <c r="R149" s="701">
        <v>84149000</v>
      </c>
      <c r="S149" s="702" t="s">
        <v>314</v>
      </c>
    </row>
    <row r="150" spans="3:19" ht="18" customHeight="1">
      <c r="C150" s="858">
        <v>841860</v>
      </c>
      <c r="D150" s="869" t="s">
        <v>389</v>
      </c>
      <c r="E150" s="794">
        <v>410</v>
      </c>
      <c r="F150" s="697">
        <v>0</v>
      </c>
      <c r="G150" s="1619" t="s">
        <v>390</v>
      </c>
      <c r="H150" s="1625"/>
      <c r="I150" s="883"/>
      <c r="J150" s="896">
        <v>8590371027970</v>
      </c>
      <c r="K150" s="699"/>
      <c r="L150" s="699"/>
      <c r="M150" s="699"/>
      <c r="N150" s="699"/>
      <c r="O150" s="699"/>
      <c r="P150" s="700"/>
      <c r="R150" s="701">
        <v>84213980</v>
      </c>
      <c r="S150" s="702" t="s">
        <v>679</v>
      </c>
    </row>
    <row r="151" spans="3:19" ht="18" customHeight="1" thickBot="1">
      <c r="C151" s="877">
        <v>841861</v>
      </c>
      <c r="D151" s="909" t="s">
        <v>391</v>
      </c>
      <c r="E151" s="798">
        <v>390</v>
      </c>
      <c r="F151" s="764">
        <v>0</v>
      </c>
      <c r="G151" s="1636" t="s">
        <v>392</v>
      </c>
      <c r="H151" s="1637"/>
      <c r="I151" s="883"/>
      <c r="J151" s="910">
        <v>8590371028021</v>
      </c>
      <c r="K151" s="767"/>
      <c r="L151" s="767"/>
      <c r="M151" s="767"/>
      <c r="N151" s="767"/>
      <c r="O151" s="767"/>
      <c r="P151" s="768"/>
      <c r="R151" s="750">
        <v>84213980</v>
      </c>
      <c r="S151" s="751" t="s">
        <v>679</v>
      </c>
    </row>
    <row r="152" spans="3:11" ht="21" customHeight="1" thickBot="1">
      <c r="C152" s="835" t="s">
        <v>393</v>
      </c>
      <c r="K152" s="771"/>
    </row>
    <row r="153" spans="3:19" ht="18" customHeight="1">
      <c r="C153" s="837">
        <v>841877</v>
      </c>
      <c r="D153" s="911" t="s">
        <v>394</v>
      </c>
      <c r="E153" s="686">
        <v>149</v>
      </c>
      <c r="F153" s="776">
        <v>0</v>
      </c>
      <c r="G153" s="1621" t="s">
        <v>395</v>
      </c>
      <c r="H153" s="1622"/>
      <c r="I153" s="724"/>
      <c r="J153" s="912">
        <v>8590371028519</v>
      </c>
      <c r="K153" s="690"/>
      <c r="L153" s="690"/>
      <c r="M153" s="690"/>
      <c r="N153" s="690"/>
      <c r="O153" s="690"/>
      <c r="P153" s="691"/>
      <c r="R153" s="692">
        <v>73219000</v>
      </c>
      <c r="S153" s="693" t="s">
        <v>314</v>
      </c>
    </row>
    <row r="154" spans="3:19" ht="18" customHeight="1">
      <c r="C154" s="858">
        <v>841878</v>
      </c>
      <c r="D154" s="913" t="s">
        <v>396</v>
      </c>
      <c r="E154" s="696">
        <v>49</v>
      </c>
      <c r="F154" s="697">
        <v>0</v>
      </c>
      <c r="G154" s="1627" t="s">
        <v>397</v>
      </c>
      <c r="H154" s="1628"/>
      <c r="I154" s="724"/>
      <c r="J154" s="861">
        <v>8590371028618</v>
      </c>
      <c r="K154" s="699"/>
      <c r="L154" s="699"/>
      <c r="M154" s="699"/>
      <c r="N154" s="699"/>
      <c r="O154" s="699"/>
      <c r="P154" s="700"/>
      <c r="R154" s="701">
        <v>85169000</v>
      </c>
      <c r="S154" s="702" t="s">
        <v>314</v>
      </c>
    </row>
    <row r="155" spans="3:19" ht="18" customHeight="1">
      <c r="C155" s="858">
        <v>841879</v>
      </c>
      <c r="D155" s="913" t="s">
        <v>398</v>
      </c>
      <c r="E155" s="696">
        <v>179</v>
      </c>
      <c r="F155" s="697">
        <v>0</v>
      </c>
      <c r="G155" s="1627" t="s">
        <v>399</v>
      </c>
      <c r="H155" s="1628"/>
      <c r="I155" s="724"/>
      <c r="J155" s="861">
        <v>8590371028526</v>
      </c>
      <c r="K155" s="699"/>
      <c r="L155" s="699"/>
      <c r="M155" s="699"/>
      <c r="N155" s="699"/>
      <c r="O155" s="699"/>
      <c r="P155" s="700"/>
      <c r="R155" s="701">
        <v>73219000</v>
      </c>
      <c r="S155" s="702" t="s">
        <v>314</v>
      </c>
    </row>
    <row r="156" spans="3:19" ht="18" customHeight="1">
      <c r="C156" s="858">
        <v>841880</v>
      </c>
      <c r="D156" s="913" t="s">
        <v>400</v>
      </c>
      <c r="E156" s="696">
        <v>54</v>
      </c>
      <c r="F156" s="697">
        <v>0</v>
      </c>
      <c r="G156" s="1594" t="s">
        <v>401</v>
      </c>
      <c r="H156" s="1595"/>
      <c r="I156" s="724"/>
      <c r="J156" s="861">
        <v>8590371028625</v>
      </c>
      <c r="K156" s="699"/>
      <c r="L156" s="699"/>
      <c r="M156" s="699"/>
      <c r="N156" s="699"/>
      <c r="O156" s="699"/>
      <c r="P156" s="700"/>
      <c r="R156" s="701">
        <v>85169000</v>
      </c>
      <c r="S156" s="702" t="s">
        <v>314</v>
      </c>
    </row>
    <row r="157" spans="3:19" ht="18" customHeight="1">
      <c r="C157" s="858">
        <v>841881</v>
      </c>
      <c r="D157" s="913" t="s">
        <v>402</v>
      </c>
      <c r="E157" s="696">
        <v>219</v>
      </c>
      <c r="F157" s="697">
        <v>0</v>
      </c>
      <c r="G157" s="1594" t="s">
        <v>403</v>
      </c>
      <c r="H157" s="1595"/>
      <c r="I157" s="724"/>
      <c r="J157" s="861">
        <v>8590371028533</v>
      </c>
      <c r="K157" s="699"/>
      <c r="L157" s="699"/>
      <c r="M157" s="699"/>
      <c r="N157" s="699"/>
      <c r="O157" s="699"/>
      <c r="P157" s="700"/>
      <c r="R157" s="701">
        <v>85169000</v>
      </c>
      <c r="S157" s="702" t="s">
        <v>314</v>
      </c>
    </row>
    <row r="158" spans="3:19" ht="18" customHeight="1" thickBot="1">
      <c r="C158" s="877">
        <v>841882</v>
      </c>
      <c r="D158" s="914" t="s">
        <v>404</v>
      </c>
      <c r="E158" s="879">
        <v>59</v>
      </c>
      <c r="F158" s="764">
        <v>0</v>
      </c>
      <c r="G158" s="1634" t="s">
        <v>405</v>
      </c>
      <c r="H158" s="1635"/>
      <c r="I158" s="724"/>
      <c r="J158" s="880">
        <v>8590371028632</v>
      </c>
      <c r="K158" s="767"/>
      <c r="L158" s="767"/>
      <c r="M158" s="767"/>
      <c r="N158" s="767"/>
      <c r="O158" s="767"/>
      <c r="P158" s="768"/>
      <c r="R158" s="750">
        <v>85169000</v>
      </c>
      <c r="S158" s="751" t="s">
        <v>314</v>
      </c>
    </row>
    <row r="159" spans="3:11" ht="21" customHeight="1" thickBot="1">
      <c r="C159" s="835" t="s">
        <v>406</v>
      </c>
      <c r="K159" s="771"/>
    </row>
    <row r="160" spans="3:19" ht="18" customHeight="1">
      <c r="C160" s="837">
        <v>841906</v>
      </c>
      <c r="D160" s="838" t="s">
        <v>407</v>
      </c>
      <c r="E160" s="686">
        <v>299</v>
      </c>
      <c r="F160" s="776">
        <v>0</v>
      </c>
      <c r="G160" s="1621" t="s">
        <v>408</v>
      </c>
      <c r="H160" s="1622"/>
      <c r="I160" s="724"/>
      <c r="J160" s="912">
        <v>8590371027581</v>
      </c>
      <c r="K160" s="690"/>
      <c r="L160" s="690"/>
      <c r="M160" s="690"/>
      <c r="N160" s="690"/>
      <c r="O160" s="690"/>
      <c r="P160" s="691"/>
      <c r="R160" s="692">
        <v>84149000</v>
      </c>
      <c r="S160" s="693" t="s">
        <v>314</v>
      </c>
    </row>
    <row r="161" spans="3:19" ht="18" customHeight="1">
      <c r="C161" s="858">
        <v>841907</v>
      </c>
      <c r="D161" s="859" t="s">
        <v>409</v>
      </c>
      <c r="E161" s="696">
        <v>349</v>
      </c>
      <c r="F161" s="697">
        <v>0</v>
      </c>
      <c r="G161" s="1627" t="s">
        <v>410</v>
      </c>
      <c r="H161" s="1628"/>
      <c r="I161" s="724"/>
      <c r="J161" s="861">
        <v>8590371027598</v>
      </c>
      <c r="K161" s="699"/>
      <c r="L161" s="699"/>
      <c r="M161" s="699"/>
      <c r="N161" s="699"/>
      <c r="O161" s="699"/>
      <c r="P161" s="700"/>
      <c r="R161" s="701">
        <v>84149000</v>
      </c>
      <c r="S161" s="702" t="s">
        <v>314</v>
      </c>
    </row>
    <row r="162" spans="3:19" ht="18" customHeight="1">
      <c r="C162" s="858">
        <v>841904</v>
      </c>
      <c r="D162" s="859" t="s">
        <v>411</v>
      </c>
      <c r="E162" s="696">
        <v>99</v>
      </c>
      <c r="F162" s="697">
        <v>0</v>
      </c>
      <c r="G162" s="1627" t="s">
        <v>412</v>
      </c>
      <c r="H162" s="1628"/>
      <c r="I162" s="724"/>
      <c r="J162" s="865">
        <v>8590371070211</v>
      </c>
      <c r="K162" s="699"/>
      <c r="L162" s="699"/>
      <c r="M162" s="699"/>
      <c r="N162" s="699"/>
      <c r="O162" s="699"/>
      <c r="P162" s="700"/>
      <c r="R162" s="701">
        <v>84149000</v>
      </c>
      <c r="S162" s="702" t="s">
        <v>314</v>
      </c>
    </row>
    <row r="163" spans="3:19" ht="18" customHeight="1" thickBot="1">
      <c r="C163" s="877">
        <v>841905</v>
      </c>
      <c r="D163" s="878" t="s">
        <v>413</v>
      </c>
      <c r="E163" s="879">
        <v>109</v>
      </c>
      <c r="F163" s="764">
        <v>0</v>
      </c>
      <c r="G163" s="1639" t="s">
        <v>414</v>
      </c>
      <c r="H163" s="1640"/>
      <c r="I163" s="724"/>
      <c r="J163" s="915">
        <v>8590371070396</v>
      </c>
      <c r="K163" s="767"/>
      <c r="L163" s="767"/>
      <c r="M163" s="767"/>
      <c r="N163" s="767"/>
      <c r="O163" s="767"/>
      <c r="P163" s="768"/>
      <c r="R163" s="750">
        <v>84149000</v>
      </c>
      <c r="S163" s="751" t="s">
        <v>314</v>
      </c>
    </row>
    <row r="164" spans="4:9" ht="6.75" customHeight="1">
      <c r="D164" s="916"/>
      <c r="E164" s="917"/>
      <c r="F164" s="918"/>
      <c r="G164" s="724"/>
      <c r="H164" s="724"/>
      <c r="I164" s="724"/>
    </row>
    <row r="165" spans="4:9" ht="14.25" customHeight="1">
      <c r="D165" s="916"/>
      <c r="E165" s="917"/>
      <c r="F165" s="918"/>
      <c r="G165" s="724"/>
      <c r="H165" s="724"/>
      <c r="I165" s="724"/>
    </row>
    <row r="166" spans="3:9" ht="19.5" customHeight="1">
      <c r="C166" s="919" t="s">
        <v>855</v>
      </c>
      <c r="D166" s="920"/>
      <c r="E166" s="921"/>
      <c r="F166" s="918"/>
      <c r="G166" s="724"/>
      <c r="H166" s="724"/>
      <c r="I166" s="724"/>
    </row>
    <row r="167" spans="3:9" ht="21" customHeight="1">
      <c r="C167" s="1587" t="s">
        <v>857</v>
      </c>
      <c r="D167" s="1587"/>
      <c r="E167" s="921"/>
      <c r="F167" s="918"/>
      <c r="G167" s="724"/>
      <c r="H167" s="724"/>
      <c r="I167" s="724"/>
    </row>
    <row r="168" spans="2:19" ht="20.25" customHeight="1">
      <c r="B168" s="922"/>
      <c r="C168" s="923" t="s">
        <v>851</v>
      </c>
      <c r="D168" s="924"/>
      <c r="E168" s="925"/>
      <c r="F168" s="926"/>
      <c r="G168" s="833"/>
      <c r="H168" s="833"/>
      <c r="I168" s="927"/>
      <c r="J168" s="928"/>
      <c r="K168" s="927"/>
      <c r="L168" s="929"/>
      <c r="M168" s="771"/>
      <c r="N168" s="771"/>
      <c r="O168" s="771"/>
      <c r="P168" s="771"/>
      <c r="R168" s="771"/>
      <c r="S168" s="771"/>
    </row>
    <row r="169" spans="4:9" ht="14.25" customHeight="1">
      <c r="D169" s="916"/>
      <c r="E169" s="917"/>
      <c r="F169" s="918"/>
      <c r="G169" s="724"/>
      <c r="H169" s="724"/>
      <c r="I169" s="724"/>
    </row>
    <row r="170" spans="3:9" ht="27" customHeight="1">
      <c r="C170" s="930" t="s">
        <v>211</v>
      </c>
      <c r="E170" s="931"/>
      <c r="F170" s="932"/>
      <c r="G170" s="933"/>
      <c r="H170" s="724"/>
      <c r="I170" s="724"/>
    </row>
    <row r="171" spans="2:19" s="936" customFormat="1" ht="21.75" customHeight="1">
      <c r="B171" s="934"/>
      <c r="C171" s="935" t="s">
        <v>212</v>
      </c>
      <c r="E171" s="661"/>
      <c r="F171" s="667"/>
      <c r="I171" s="937"/>
      <c r="J171" s="663"/>
      <c r="K171" s="934"/>
      <c r="L171" s="934"/>
      <c r="M171" s="934"/>
      <c r="N171" s="934"/>
      <c r="O171" s="934"/>
      <c r="P171" s="938"/>
      <c r="R171" s="934"/>
      <c r="S171" s="938"/>
    </row>
    <row r="172" spans="2:19" s="936" customFormat="1" ht="15" customHeight="1">
      <c r="B172" s="934"/>
      <c r="C172" s="939" t="s">
        <v>853</v>
      </c>
      <c r="E172" s="661"/>
      <c r="F172" s="667"/>
      <c r="I172" s="937"/>
      <c r="J172" s="663"/>
      <c r="K172" s="934"/>
      <c r="L172" s="934"/>
      <c r="M172" s="934"/>
      <c r="N172" s="934"/>
      <c r="O172" s="934"/>
      <c r="P172" s="938"/>
      <c r="R172" s="934"/>
      <c r="S172" s="938"/>
    </row>
    <row r="173" spans="2:19" s="936" customFormat="1" ht="8.25" customHeight="1">
      <c r="B173" s="934"/>
      <c r="C173" s="939"/>
      <c r="E173" s="661"/>
      <c r="F173" s="667"/>
      <c r="I173" s="937"/>
      <c r="J173" s="663"/>
      <c r="K173" s="934"/>
      <c r="L173" s="934"/>
      <c r="M173" s="934"/>
      <c r="N173" s="934"/>
      <c r="O173" s="934"/>
      <c r="P173" s="938"/>
      <c r="R173" s="934"/>
      <c r="S173" s="938"/>
    </row>
    <row r="174" spans="3:7" ht="15">
      <c r="C174" s="940"/>
      <c r="E174" s="941"/>
      <c r="F174" s="942"/>
      <c r="G174" s="943"/>
    </row>
    <row r="175" spans="3:7" ht="14.25" customHeight="1">
      <c r="C175" s="944"/>
      <c r="E175" s="941"/>
      <c r="F175" s="942"/>
      <c r="G175" s="943"/>
    </row>
    <row r="176" spans="5:7" ht="15">
      <c r="E176" s="941"/>
      <c r="F176" s="942"/>
      <c r="G176" s="943"/>
    </row>
    <row r="177" spans="3:8" ht="18">
      <c r="C177" s="773"/>
      <c r="G177" s="1638" t="s">
        <v>415</v>
      </c>
      <c r="H177" s="1638"/>
    </row>
    <row r="178" ht="15">
      <c r="I178" s="945"/>
    </row>
  </sheetData>
  <sheetProtection/>
  <mergeCells count="159">
    <mergeCell ref="G41:H41"/>
    <mergeCell ref="G73:H73"/>
    <mergeCell ref="G52:H52"/>
    <mergeCell ref="G46:H46"/>
    <mergeCell ref="G55:H55"/>
    <mergeCell ref="G59:H59"/>
    <mergeCell ref="G48:H48"/>
    <mergeCell ref="G47:H47"/>
    <mergeCell ref="G49:H49"/>
    <mergeCell ref="G50:H50"/>
    <mergeCell ref="S8:S10"/>
    <mergeCell ref="G80:H80"/>
    <mergeCell ref="G82:H82"/>
    <mergeCell ref="G16:H16"/>
    <mergeCell ref="G28:H28"/>
    <mergeCell ref="G25:H25"/>
    <mergeCell ref="G45:H45"/>
    <mergeCell ref="G42:H42"/>
    <mergeCell ref="G44:H44"/>
    <mergeCell ref="G43:H43"/>
    <mergeCell ref="G38:H38"/>
    <mergeCell ref="G26:H26"/>
    <mergeCell ref="G27:H27"/>
    <mergeCell ref="G21:H21"/>
    <mergeCell ref="G23:H23"/>
    <mergeCell ref="G36:H36"/>
    <mergeCell ref="G29:H29"/>
    <mergeCell ref="G31:H31"/>
    <mergeCell ref="G24:H24"/>
    <mergeCell ref="G51:H51"/>
    <mergeCell ref="G64:H64"/>
    <mergeCell ref="G60:H60"/>
    <mergeCell ref="G62:H62"/>
    <mergeCell ref="G63:H63"/>
    <mergeCell ref="G57:H57"/>
    <mergeCell ref="G95:H95"/>
    <mergeCell ref="G87:H87"/>
    <mergeCell ref="G83:H83"/>
    <mergeCell ref="G93:H93"/>
    <mergeCell ref="G91:H91"/>
    <mergeCell ref="G65:H65"/>
    <mergeCell ref="G74:H74"/>
    <mergeCell ref="G89:H89"/>
    <mergeCell ref="G79:H79"/>
    <mergeCell ref="G86:H86"/>
    <mergeCell ref="C6:H6"/>
    <mergeCell ref="C8:C10"/>
    <mergeCell ref="D8:D10"/>
    <mergeCell ref="G100:H100"/>
    <mergeCell ref="G99:H99"/>
    <mergeCell ref="G98:H98"/>
    <mergeCell ref="G96:H96"/>
    <mergeCell ref="G69:H69"/>
    <mergeCell ref="G58:H58"/>
    <mergeCell ref="G94:H94"/>
    <mergeCell ref="G72:H72"/>
    <mergeCell ref="G118:H118"/>
    <mergeCell ref="G119:H119"/>
    <mergeCell ref="G123:H123"/>
    <mergeCell ref="G121:H121"/>
    <mergeCell ref="F1:H1"/>
    <mergeCell ref="C5:H5"/>
    <mergeCell ref="G8:G10"/>
    <mergeCell ref="H9:H10"/>
    <mergeCell ref="G2:H2"/>
    <mergeCell ref="G30:H30"/>
    <mergeCell ref="G32:H32"/>
    <mergeCell ref="G97:H97"/>
    <mergeCell ref="G101:H101"/>
    <mergeCell ref="G103:H103"/>
    <mergeCell ref="G102:H102"/>
    <mergeCell ref="G66:H66"/>
    <mergeCell ref="G90:H90"/>
    <mergeCell ref="G35:H35"/>
    <mergeCell ref="G39:H39"/>
    <mergeCell ref="G33:H33"/>
    <mergeCell ref="G84:H84"/>
    <mergeCell ref="G85:H85"/>
    <mergeCell ref="G92:H92"/>
    <mergeCell ref="G111:H111"/>
    <mergeCell ref="G104:H104"/>
    <mergeCell ref="G107:H107"/>
    <mergeCell ref="G108:H108"/>
    <mergeCell ref="G40:H40"/>
    <mergeCell ref="G37:H37"/>
    <mergeCell ref="G133:H133"/>
    <mergeCell ref="G114:H114"/>
    <mergeCell ref="G110:H110"/>
    <mergeCell ref="G113:H113"/>
    <mergeCell ref="G134:H134"/>
    <mergeCell ref="G136:H136"/>
    <mergeCell ref="G126:H126"/>
    <mergeCell ref="G18:H18"/>
    <mergeCell ref="G19:H19"/>
    <mergeCell ref="G20:H20"/>
    <mergeCell ref="G22:H22"/>
    <mergeCell ref="G142:H142"/>
    <mergeCell ref="G124:H124"/>
    <mergeCell ref="G106:H106"/>
    <mergeCell ref="G140:H140"/>
    <mergeCell ref="G137:H137"/>
    <mergeCell ref="G131:H131"/>
    <mergeCell ref="G158:H158"/>
    <mergeCell ref="G151:H151"/>
    <mergeCell ref="G155:H155"/>
    <mergeCell ref="G156:H156"/>
    <mergeCell ref="G177:H177"/>
    <mergeCell ref="G163:H163"/>
    <mergeCell ref="G161:H161"/>
    <mergeCell ref="G162:H162"/>
    <mergeCell ref="G153:H153"/>
    <mergeCell ref="G154:H154"/>
    <mergeCell ref="G122:H122"/>
    <mergeCell ref="G125:H125"/>
    <mergeCell ref="G141:H141"/>
    <mergeCell ref="G138:H138"/>
    <mergeCell ref="G130:H130"/>
    <mergeCell ref="G129:H129"/>
    <mergeCell ref="G135:H135"/>
    <mergeCell ref="G132:H132"/>
    <mergeCell ref="R8:R10"/>
    <mergeCell ref="M8:M10"/>
    <mergeCell ref="G13:H13"/>
    <mergeCell ref="G14:H14"/>
    <mergeCell ref="G143:H143"/>
    <mergeCell ref="G160:H160"/>
    <mergeCell ref="G139:H139"/>
    <mergeCell ref="G150:H150"/>
    <mergeCell ref="G144:H144"/>
    <mergeCell ref="G145:H145"/>
    <mergeCell ref="G17:H17"/>
    <mergeCell ref="G12:H12"/>
    <mergeCell ref="G15:H15"/>
    <mergeCell ref="P8:P10"/>
    <mergeCell ref="O8:O10"/>
    <mergeCell ref="J8:J10"/>
    <mergeCell ref="L8:L10"/>
    <mergeCell ref="N8:N10"/>
    <mergeCell ref="K8:K10"/>
    <mergeCell ref="C167:D167"/>
    <mergeCell ref="G53:H53"/>
    <mergeCell ref="G54:H54"/>
    <mergeCell ref="G56:H56"/>
    <mergeCell ref="G61:H61"/>
    <mergeCell ref="G88:H88"/>
    <mergeCell ref="G149:H149"/>
    <mergeCell ref="G157:H157"/>
    <mergeCell ref="G127:H127"/>
    <mergeCell ref="G128:H128"/>
    <mergeCell ref="G112:H112"/>
    <mergeCell ref="G71:H71"/>
    <mergeCell ref="G67:H67"/>
    <mergeCell ref="G68:H68"/>
    <mergeCell ref="G78:H78"/>
    <mergeCell ref="G120:H120"/>
    <mergeCell ref="G115:H115"/>
    <mergeCell ref="G117:H117"/>
    <mergeCell ref="G116:H116"/>
    <mergeCell ref="G105:H105"/>
  </mergeCells>
  <printOptions/>
  <pageMargins left="0.29" right="0.15748031496062992" top="0.28" bottom="0.17" header="0.42" footer="0.17"/>
  <pageSetup horizontalDpi="600" verticalDpi="600" orientation="portrait" paperSize="9" scale="63" r:id="rId2"/>
  <rowBreaks count="3" manualBreakCount="3">
    <brk id="50" min="1" max="7" man="1"/>
    <brk id="75" min="1" max="7" man="1"/>
    <brk id="137" min="1" max="7" man="1"/>
  </rowBreaks>
  <drawing r:id="rId1"/>
</worksheet>
</file>

<file path=xl/worksheets/sheet5.xml><?xml version="1.0" encoding="utf-8"?>
<worksheet xmlns="http://schemas.openxmlformats.org/spreadsheetml/2006/main" xmlns:r="http://schemas.openxmlformats.org/officeDocument/2006/relationships">
  <sheetPr>
    <tabColor indexed="10"/>
  </sheetPr>
  <dimension ref="B2:AE99"/>
  <sheetViews>
    <sheetView zoomScale="70" zoomScaleNormal="70" zoomScalePageLayoutView="0" workbookViewId="0" topLeftCell="A1">
      <selection activeCell="B6" sqref="B6:M6"/>
    </sheetView>
  </sheetViews>
  <sheetFormatPr defaultColWidth="9.140625" defaultRowHeight="12.75"/>
  <cols>
    <col min="1" max="1" width="4.00390625" style="946" customWidth="1"/>
    <col min="2" max="2" width="11.421875" style="946" customWidth="1"/>
    <col min="3" max="3" width="23.00390625" style="946" customWidth="1"/>
    <col min="4" max="4" width="10.7109375" style="947" customWidth="1"/>
    <col min="5" max="5" width="9.8515625" style="948" customWidth="1"/>
    <col min="6" max="6" width="8.00390625" style="949" customWidth="1"/>
    <col min="7" max="7" width="76.421875" style="949" customWidth="1"/>
    <col min="8" max="8" width="14.7109375" style="949" customWidth="1"/>
    <col min="9" max="9" width="10.57421875" style="949" customWidth="1"/>
    <col min="10" max="10" width="10.00390625" style="949" customWidth="1"/>
    <col min="11" max="11" width="9.8515625" style="949" customWidth="1"/>
    <col min="12" max="12" width="10.140625" style="949" customWidth="1"/>
    <col min="13" max="13" width="9.28125" style="949" customWidth="1"/>
    <col min="14" max="14" width="3.28125" style="950" customWidth="1"/>
    <col min="15" max="15" width="28.421875" style="949" customWidth="1"/>
    <col min="16" max="17" width="10.7109375" style="949" customWidth="1"/>
    <col min="18" max="18" width="10.7109375" style="950" customWidth="1"/>
    <col min="19" max="20" width="10.7109375" style="949" customWidth="1"/>
    <col min="21" max="21" width="10.7109375" style="951" customWidth="1"/>
    <col min="22" max="22" width="9.140625" style="946" customWidth="1"/>
    <col min="23" max="23" width="10.7109375" style="949" customWidth="1"/>
    <col min="24" max="24" width="10.7109375" style="951" customWidth="1"/>
    <col min="25" max="16384" width="9.140625" style="946" customWidth="1"/>
  </cols>
  <sheetData>
    <row r="1" ht="7.5" customHeight="1"/>
    <row r="2" spans="4:18" ht="19.5" customHeight="1">
      <c r="D2" s="1703" t="s">
        <v>213</v>
      </c>
      <c r="E2" s="1703"/>
      <c r="F2" s="1703"/>
      <c r="G2" s="1703"/>
      <c r="H2" s="1703"/>
      <c r="I2" s="1703"/>
      <c r="J2" s="1703"/>
      <c r="K2" s="1703"/>
      <c r="L2" s="1703"/>
      <c r="M2" s="1703"/>
      <c r="N2" s="952"/>
      <c r="O2" s="953"/>
      <c r="P2" s="954"/>
      <c r="Q2" s="954"/>
      <c r="R2" s="955"/>
    </row>
    <row r="3" spans="2:18" ht="17.25" customHeight="1">
      <c r="B3" s="956"/>
      <c r="D3" s="1704" t="s">
        <v>670</v>
      </c>
      <c r="E3" s="1704"/>
      <c r="F3" s="1704"/>
      <c r="G3" s="1704"/>
      <c r="H3" s="1704"/>
      <c r="I3" s="1704"/>
      <c r="J3" s="1704"/>
      <c r="K3" s="1704"/>
      <c r="L3" s="1704"/>
      <c r="M3" s="1704"/>
      <c r="N3" s="957"/>
      <c r="O3" s="953"/>
      <c r="P3" s="954"/>
      <c r="Q3" s="954"/>
      <c r="R3" s="955"/>
    </row>
    <row r="4" spans="6:17" ht="8.25" customHeight="1">
      <c r="F4" s="958"/>
      <c r="G4" s="958"/>
      <c r="H4" s="958"/>
      <c r="I4" s="958"/>
      <c r="J4" s="958"/>
      <c r="K4" s="958"/>
      <c r="L4" s="958"/>
      <c r="M4" s="958"/>
      <c r="N4" s="958"/>
      <c r="O4" s="958"/>
      <c r="P4" s="958"/>
      <c r="Q4" s="958"/>
    </row>
    <row r="5" spans="6:17" ht="15.75" customHeight="1">
      <c r="F5" s="958"/>
      <c r="G5" s="958"/>
      <c r="H5" s="958"/>
      <c r="I5" s="958"/>
      <c r="J5" s="958"/>
      <c r="K5" s="958"/>
      <c r="L5" s="958"/>
      <c r="M5" s="958"/>
      <c r="N5" s="958"/>
      <c r="O5" s="958"/>
      <c r="P5" s="958"/>
      <c r="Q5" s="958"/>
    </row>
    <row r="6" spans="2:24" s="965" customFormat="1" ht="24" customHeight="1">
      <c r="B6" s="1714" t="s">
        <v>214</v>
      </c>
      <c r="C6" s="1714"/>
      <c r="D6" s="1714"/>
      <c r="E6" s="1714"/>
      <c r="F6" s="1714"/>
      <c r="G6" s="1714"/>
      <c r="H6" s="1714"/>
      <c r="I6" s="1714"/>
      <c r="J6" s="1714"/>
      <c r="K6" s="1714"/>
      <c r="L6" s="1714"/>
      <c r="M6" s="1714"/>
      <c r="N6" s="959"/>
      <c r="O6" s="960"/>
      <c r="P6" s="961"/>
      <c r="Q6" s="961"/>
      <c r="R6" s="962"/>
      <c r="S6" s="963"/>
      <c r="T6" s="963"/>
      <c r="U6" s="964"/>
      <c r="W6" s="963"/>
      <c r="X6" s="964"/>
    </row>
    <row r="7" spans="2:17" ht="21.75" customHeight="1">
      <c r="B7" s="1726" t="s">
        <v>215</v>
      </c>
      <c r="C7" s="1726"/>
      <c r="D7" s="1726"/>
      <c r="E7" s="1726"/>
      <c r="F7" s="1726"/>
      <c r="G7" s="1726"/>
      <c r="H7" s="1726"/>
      <c r="I7" s="1726"/>
      <c r="J7" s="1726"/>
      <c r="K7" s="1726"/>
      <c r="L7" s="1726"/>
      <c r="M7" s="1726"/>
      <c r="N7" s="966"/>
      <c r="O7" s="967"/>
      <c r="P7" s="968"/>
      <c r="Q7" s="968"/>
    </row>
    <row r="8" spans="3:17" ht="11.25" customHeight="1">
      <c r="C8" s="967"/>
      <c r="D8" s="967"/>
      <c r="E8" s="969"/>
      <c r="F8" s="967"/>
      <c r="G8" s="967"/>
      <c r="H8" s="967"/>
      <c r="I8" s="967"/>
      <c r="J8" s="967"/>
      <c r="K8" s="967"/>
      <c r="L8" s="967"/>
      <c r="M8" s="967"/>
      <c r="N8" s="967"/>
      <c r="O8" s="967"/>
      <c r="P8" s="968"/>
      <c r="Q8" s="968"/>
    </row>
    <row r="9" spans="2:19" ht="21.75" customHeight="1">
      <c r="B9" s="970" t="s">
        <v>216</v>
      </c>
      <c r="D9" s="971"/>
      <c r="E9" s="972"/>
      <c r="F9" s="968"/>
      <c r="G9" s="968"/>
      <c r="H9" s="968"/>
      <c r="I9" s="968"/>
      <c r="J9" s="968"/>
      <c r="K9" s="968"/>
      <c r="M9" s="973"/>
      <c r="N9" s="973"/>
      <c r="O9" s="973"/>
      <c r="Q9" s="968"/>
      <c r="S9" s="968"/>
    </row>
    <row r="10" spans="2:19" ht="21.75" customHeight="1" thickBot="1">
      <c r="B10" s="970"/>
      <c r="D10" s="971"/>
      <c r="E10" s="972"/>
      <c r="F10" s="968"/>
      <c r="G10" s="968"/>
      <c r="H10" s="968"/>
      <c r="I10" s="968"/>
      <c r="J10" s="968"/>
      <c r="K10" s="968"/>
      <c r="M10" s="973"/>
      <c r="N10" s="973"/>
      <c r="O10" s="973"/>
      <c r="Q10" s="968"/>
      <c r="S10" s="968"/>
    </row>
    <row r="11" spans="2:24" ht="17.25" customHeight="1">
      <c r="B11" s="1718" t="s">
        <v>775</v>
      </c>
      <c r="C11" s="1718" t="s">
        <v>595</v>
      </c>
      <c r="D11" s="1711" t="s">
        <v>217</v>
      </c>
      <c r="E11" s="1708" t="s">
        <v>218</v>
      </c>
      <c r="F11" s="1715" t="s">
        <v>219</v>
      </c>
      <c r="G11" s="1721" t="s">
        <v>779</v>
      </c>
      <c r="H11" s="1730" t="s">
        <v>220</v>
      </c>
      <c r="I11" s="1727" t="s">
        <v>221</v>
      </c>
      <c r="J11" s="1728"/>
      <c r="K11" s="1729"/>
      <c r="L11" s="1733" t="s">
        <v>222</v>
      </c>
      <c r="M11" s="1705" t="s">
        <v>223</v>
      </c>
      <c r="N11" s="974"/>
      <c r="O11" s="1736" t="s">
        <v>781</v>
      </c>
      <c r="P11" s="1739" t="s">
        <v>782</v>
      </c>
      <c r="Q11" s="1607" t="s">
        <v>783</v>
      </c>
      <c r="R11" s="1607" t="s">
        <v>784</v>
      </c>
      <c r="S11" s="1607" t="s">
        <v>785</v>
      </c>
      <c r="T11" s="1607" t="s">
        <v>786</v>
      </c>
      <c r="U11" s="1604" t="s">
        <v>787</v>
      </c>
      <c r="W11" s="1616" t="s">
        <v>791</v>
      </c>
      <c r="X11" s="1604" t="s">
        <v>675</v>
      </c>
    </row>
    <row r="12" spans="2:24" ht="9.75" customHeight="1">
      <c r="B12" s="1719"/>
      <c r="C12" s="1719"/>
      <c r="D12" s="1712"/>
      <c r="E12" s="1709"/>
      <c r="F12" s="1716"/>
      <c r="G12" s="1722"/>
      <c r="H12" s="1731"/>
      <c r="I12" s="975"/>
      <c r="J12" s="976"/>
      <c r="K12" s="975"/>
      <c r="L12" s="1734"/>
      <c r="M12" s="1706"/>
      <c r="N12" s="974"/>
      <c r="O12" s="1737"/>
      <c r="P12" s="1740"/>
      <c r="Q12" s="1608"/>
      <c r="R12" s="1608"/>
      <c r="S12" s="1608"/>
      <c r="T12" s="1608"/>
      <c r="U12" s="1605"/>
      <c r="W12" s="1617"/>
      <c r="X12" s="1605"/>
    </row>
    <row r="13" spans="2:24" ht="27" customHeight="1" thickBot="1">
      <c r="B13" s="1720"/>
      <c r="C13" s="1720"/>
      <c r="D13" s="1713"/>
      <c r="E13" s="1710"/>
      <c r="F13" s="1717"/>
      <c r="G13" s="1723"/>
      <c r="H13" s="1732"/>
      <c r="I13" s="977" t="s">
        <v>224</v>
      </c>
      <c r="J13" s="978" t="s">
        <v>225</v>
      </c>
      <c r="K13" s="977" t="s">
        <v>226</v>
      </c>
      <c r="L13" s="1735"/>
      <c r="M13" s="1707"/>
      <c r="N13" s="974"/>
      <c r="O13" s="1738"/>
      <c r="P13" s="1741"/>
      <c r="Q13" s="1609"/>
      <c r="R13" s="1609"/>
      <c r="S13" s="1609"/>
      <c r="T13" s="1609"/>
      <c r="U13" s="1606"/>
      <c r="W13" s="1618"/>
      <c r="X13" s="1606"/>
    </row>
    <row r="14" spans="2:24" ht="27" customHeight="1" thickBot="1">
      <c r="B14" s="1724" t="s">
        <v>227</v>
      </c>
      <c r="C14" s="1725"/>
      <c r="D14" s="1725"/>
      <c r="E14" s="1725"/>
      <c r="F14" s="1725"/>
      <c r="G14" s="1725"/>
      <c r="H14" s="1725"/>
      <c r="I14" s="1725"/>
      <c r="J14" s="1725"/>
      <c r="K14" s="1725"/>
      <c r="L14" s="1725"/>
      <c r="M14" s="1725"/>
      <c r="N14" s="974"/>
      <c r="O14" s="979"/>
      <c r="P14" s="980"/>
      <c r="Q14" s="981"/>
      <c r="R14" s="981"/>
      <c r="S14" s="981"/>
      <c r="T14" s="981"/>
      <c r="U14" s="982"/>
      <c r="V14" s="983"/>
      <c r="W14" s="981"/>
      <c r="X14" s="982"/>
    </row>
    <row r="15" spans="2:24" ht="63" customHeight="1">
      <c r="B15" s="984">
        <v>560573</v>
      </c>
      <c r="C15" s="985" t="s">
        <v>228</v>
      </c>
      <c r="D15" s="986">
        <v>1990</v>
      </c>
      <c r="E15" s="987">
        <v>0</v>
      </c>
      <c r="F15" s="988">
        <v>5</v>
      </c>
      <c r="G15" s="989" t="s">
        <v>169</v>
      </c>
      <c r="H15" s="990">
        <v>2000</v>
      </c>
      <c r="I15" s="991">
        <v>256</v>
      </c>
      <c r="J15" s="991">
        <v>390</v>
      </c>
      <c r="K15" s="991">
        <v>213</v>
      </c>
      <c r="L15" s="992">
        <v>9.1</v>
      </c>
      <c r="M15" s="993" t="s">
        <v>229</v>
      </c>
      <c r="N15" s="994"/>
      <c r="O15" s="995">
        <v>3838942123993</v>
      </c>
      <c r="P15" s="996">
        <v>3.5</v>
      </c>
      <c r="Q15" s="997">
        <v>4</v>
      </c>
      <c r="R15" s="998">
        <v>265</v>
      </c>
      <c r="S15" s="998">
        <v>425</v>
      </c>
      <c r="T15" s="998">
        <v>215</v>
      </c>
      <c r="U15" s="999">
        <v>0.024</v>
      </c>
      <c r="V15" s="1000"/>
      <c r="W15" s="1001">
        <v>85161080</v>
      </c>
      <c r="X15" s="1002" t="s">
        <v>230</v>
      </c>
    </row>
    <row r="16" spans="2:24" ht="59.25" customHeight="1">
      <c r="B16" s="1003">
        <v>560575</v>
      </c>
      <c r="C16" s="1004" t="s">
        <v>231</v>
      </c>
      <c r="D16" s="1005">
        <v>1990</v>
      </c>
      <c r="E16" s="1006">
        <v>0</v>
      </c>
      <c r="F16" s="1007">
        <v>5</v>
      </c>
      <c r="G16" s="1008" t="s">
        <v>170</v>
      </c>
      <c r="H16" s="1009">
        <v>2000</v>
      </c>
      <c r="I16" s="1010">
        <v>256</v>
      </c>
      <c r="J16" s="1010">
        <v>390</v>
      </c>
      <c r="K16" s="1010">
        <v>213</v>
      </c>
      <c r="L16" s="1011">
        <v>9.1</v>
      </c>
      <c r="M16" s="1012" t="s">
        <v>229</v>
      </c>
      <c r="N16" s="994"/>
      <c r="O16" s="1013">
        <v>3838942124006</v>
      </c>
      <c r="P16" s="1014">
        <v>3.5</v>
      </c>
      <c r="Q16" s="1015">
        <v>4</v>
      </c>
      <c r="R16" s="1016">
        <v>265</v>
      </c>
      <c r="S16" s="1016">
        <v>425</v>
      </c>
      <c r="T16" s="1016">
        <v>215</v>
      </c>
      <c r="U16" s="1017">
        <v>0.024</v>
      </c>
      <c r="V16" s="1000"/>
      <c r="W16" s="1018">
        <v>85161080</v>
      </c>
      <c r="X16" s="1019" t="s">
        <v>230</v>
      </c>
    </row>
    <row r="17" spans="2:24" ht="60.75" customHeight="1">
      <c r="B17" s="1003">
        <v>560577</v>
      </c>
      <c r="C17" s="1020" t="s">
        <v>232</v>
      </c>
      <c r="D17" s="1005">
        <v>2190</v>
      </c>
      <c r="E17" s="1021">
        <v>0</v>
      </c>
      <c r="F17" s="1007">
        <v>10</v>
      </c>
      <c r="G17" s="1008" t="s">
        <v>171</v>
      </c>
      <c r="H17" s="1022">
        <v>2000</v>
      </c>
      <c r="I17" s="1023">
        <v>310</v>
      </c>
      <c r="J17" s="1023">
        <v>454</v>
      </c>
      <c r="K17" s="1023">
        <v>265</v>
      </c>
      <c r="L17" s="1024">
        <v>16.4</v>
      </c>
      <c r="M17" s="1025" t="s">
        <v>229</v>
      </c>
      <c r="N17" s="994"/>
      <c r="O17" s="1013">
        <v>3838942124013</v>
      </c>
      <c r="P17" s="1026">
        <v>4</v>
      </c>
      <c r="Q17" s="1027">
        <v>4.5</v>
      </c>
      <c r="R17" s="1028">
        <v>320</v>
      </c>
      <c r="S17" s="1028">
        <v>500</v>
      </c>
      <c r="T17" s="1028">
        <v>275</v>
      </c>
      <c r="U17" s="1029">
        <v>0.044</v>
      </c>
      <c r="V17" s="1000"/>
      <c r="W17" s="1018">
        <v>85161080</v>
      </c>
      <c r="X17" s="1019" t="s">
        <v>230</v>
      </c>
    </row>
    <row r="18" spans="2:24" ht="63.75" customHeight="1" thickBot="1">
      <c r="B18" s="1030">
        <v>560591</v>
      </c>
      <c r="C18" s="1031" t="s">
        <v>233</v>
      </c>
      <c r="D18" s="1032">
        <v>2190</v>
      </c>
      <c r="E18" s="1033">
        <v>0</v>
      </c>
      <c r="F18" s="1034">
        <v>10</v>
      </c>
      <c r="G18" s="1035" t="s">
        <v>172</v>
      </c>
      <c r="H18" s="1036">
        <v>2000</v>
      </c>
      <c r="I18" s="1037">
        <v>310</v>
      </c>
      <c r="J18" s="1037">
        <v>454</v>
      </c>
      <c r="K18" s="1037">
        <v>265</v>
      </c>
      <c r="L18" s="1038">
        <v>17.2</v>
      </c>
      <c r="M18" s="1039" t="s">
        <v>229</v>
      </c>
      <c r="N18" s="994"/>
      <c r="O18" s="1040">
        <v>3838942124020</v>
      </c>
      <c r="P18" s="1041">
        <v>4</v>
      </c>
      <c r="Q18" s="1042">
        <v>4.5</v>
      </c>
      <c r="R18" s="1043">
        <v>320</v>
      </c>
      <c r="S18" s="1043">
        <v>500</v>
      </c>
      <c r="T18" s="1043">
        <v>275</v>
      </c>
      <c r="U18" s="1044">
        <v>0.044</v>
      </c>
      <c r="V18" s="1000"/>
      <c r="W18" s="1045">
        <v>85161080</v>
      </c>
      <c r="X18" s="1046" t="s">
        <v>230</v>
      </c>
    </row>
    <row r="19" spans="2:31" ht="36.75" customHeight="1" thickBot="1">
      <c r="B19" s="1047" t="s">
        <v>234</v>
      </c>
      <c r="C19" s="1048"/>
      <c r="D19" s="1049"/>
      <c r="E19" s="1050"/>
      <c r="F19" s="1051"/>
      <c r="G19" s="1052"/>
      <c r="H19" s="1051"/>
      <c r="I19" s="1051"/>
      <c r="J19" s="1051"/>
      <c r="K19" s="1051"/>
      <c r="L19" s="1051"/>
      <c r="M19" s="1051"/>
      <c r="N19" s="1051"/>
      <c r="O19" s="1053"/>
      <c r="P19" s="1054"/>
      <c r="Q19" s="1054"/>
      <c r="R19" s="1055"/>
      <c r="S19" s="1055"/>
      <c r="T19" s="1055"/>
      <c r="U19" s="1056"/>
      <c r="V19" s="1054"/>
      <c r="W19" s="1054"/>
      <c r="X19" s="1054"/>
      <c r="Y19" s="1057"/>
      <c r="Z19" s="1057"/>
      <c r="AA19" s="1057"/>
      <c r="AB19" s="1057"/>
      <c r="AC19" s="1057"/>
      <c r="AD19" s="1057"/>
      <c r="AE19" s="1057"/>
    </row>
    <row r="20" spans="2:24" ht="108" customHeight="1">
      <c r="B20" s="984">
        <v>560594</v>
      </c>
      <c r="C20" s="1058" t="s">
        <v>235</v>
      </c>
      <c r="D20" s="1059">
        <v>2690</v>
      </c>
      <c r="E20" s="987">
        <v>0</v>
      </c>
      <c r="F20" s="1060">
        <v>5</v>
      </c>
      <c r="G20" s="989" t="s">
        <v>173</v>
      </c>
      <c r="H20" s="1061">
        <v>2000</v>
      </c>
      <c r="I20" s="1061">
        <v>256</v>
      </c>
      <c r="J20" s="1061">
        <v>396</v>
      </c>
      <c r="K20" s="1061">
        <v>260</v>
      </c>
      <c r="L20" s="1062">
        <v>10</v>
      </c>
      <c r="M20" s="1063" t="s">
        <v>229</v>
      </c>
      <c r="N20" s="994"/>
      <c r="O20" s="1064">
        <v>3838942124037</v>
      </c>
      <c r="P20" s="1065">
        <v>6.8</v>
      </c>
      <c r="Q20" s="1066">
        <v>7.3</v>
      </c>
      <c r="R20" s="1067">
        <v>300</v>
      </c>
      <c r="S20" s="1067">
        <v>440</v>
      </c>
      <c r="T20" s="1067">
        <v>300</v>
      </c>
      <c r="U20" s="1068">
        <v>0.039</v>
      </c>
      <c r="V20" s="1000"/>
      <c r="W20" s="1001">
        <v>85161080</v>
      </c>
      <c r="X20" s="1002" t="s">
        <v>230</v>
      </c>
    </row>
    <row r="21" spans="2:24" ht="112.5" customHeight="1">
      <c r="B21" s="1003">
        <v>560595</v>
      </c>
      <c r="C21" s="1069" t="s">
        <v>236</v>
      </c>
      <c r="D21" s="1070">
        <v>2690</v>
      </c>
      <c r="E21" s="1006">
        <v>0</v>
      </c>
      <c r="F21" s="1071">
        <v>5</v>
      </c>
      <c r="G21" s="1008" t="s">
        <v>174</v>
      </c>
      <c r="H21" s="1072">
        <v>2000</v>
      </c>
      <c r="I21" s="1072">
        <v>256</v>
      </c>
      <c r="J21" s="1072">
        <v>396</v>
      </c>
      <c r="K21" s="1072">
        <v>260</v>
      </c>
      <c r="L21" s="1073">
        <v>10</v>
      </c>
      <c r="M21" s="1074" t="s">
        <v>229</v>
      </c>
      <c r="N21" s="994"/>
      <c r="O21" s="1075">
        <v>3838942124044</v>
      </c>
      <c r="P21" s="1076">
        <v>6.8</v>
      </c>
      <c r="Q21" s="1077">
        <v>7.3</v>
      </c>
      <c r="R21" s="1078">
        <v>300</v>
      </c>
      <c r="S21" s="1078">
        <v>440</v>
      </c>
      <c r="T21" s="1078">
        <v>300</v>
      </c>
      <c r="U21" s="1079">
        <v>0.039</v>
      </c>
      <c r="V21" s="1000"/>
      <c r="W21" s="1018">
        <v>85161080</v>
      </c>
      <c r="X21" s="1019" t="s">
        <v>230</v>
      </c>
    </row>
    <row r="22" spans="2:24" ht="111.75" customHeight="1">
      <c r="B22" s="1080">
        <v>298501</v>
      </c>
      <c r="C22" s="1069" t="s">
        <v>237</v>
      </c>
      <c r="D22" s="1070">
        <v>2990</v>
      </c>
      <c r="E22" s="1006">
        <v>0</v>
      </c>
      <c r="F22" s="1071">
        <v>10</v>
      </c>
      <c r="G22" s="1008" t="s">
        <v>175</v>
      </c>
      <c r="H22" s="1072">
        <v>2000</v>
      </c>
      <c r="I22" s="1072">
        <v>350</v>
      </c>
      <c r="J22" s="1072">
        <v>500</v>
      </c>
      <c r="K22" s="1072">
        <v>265</v>
      </c>
      <c r="L22" s="1073">
        <v>18</v>
      </c>
      <c r="M22" s="1074" t="s">
        <v>229</v>
      </c>
      <c r="N22" s="994"/>
      <c r="O22" s="1081">
        <v>3838942127663</v>
      </c>
      <c r="P22" s="1076">
        <v>8</v>
      </c>
      <c r="Q22" s="1077">
        <v>9</v>
      </c>
      <c r="R22" s="1078">
        <v>400</v>
      </c>
      <c r="S22" s="1078">
        <v>530</v>
      </c>
      <c r="T22" s="1078">
        <v>300</v>
      </c>
      <c r="U22" s="1079">
        <v>0.064</v>
      </c>
      <c r="V22" s="1000"/>
      <c r="W22" s="1018">
        <v>85161080</v>
      </c>
      <c r="X22" s="1019" t="s">
        <v>230</v>
      </c>
    </row>
    <row r="23" spans="2:24" ht="102.75" customHeight="1">
      <c r="B23" s="1080">
        <v>560596</v>
      </c>
      <c r="C23" s="1069" t="s">
        <v>238</v>
      </c>
      <c r="D23" s="1070">
        <v>2990</v>
      </c>
      <c r="E23" s="1006">
        <v>0</v>
      </c>
      <c r="F23" s="1071">
        <v>10</v>
      </c>
      <c r="G23" s="1008" t="s">
        <v>176</v>
      </c>
      <c r="H23" s="1072">
        <v>2000</v>
      </c>
      <c r="I23" s="1072">
        <v>350</v>
      </c>
      <c r="J23" s="1072">
        <v>500</v>
      </c>
      <c r="K23" s="1072">
        <v>265</v>
      </c>
      <c r="L23" s="1073">
        <v>18</v>
      </c>
      <c r="M23" s="1074" t="s">
        <v>229</v>
      </c>
      <c r="N23" s="994"/>
      <c r="O23" s="1075">
        <v>3838942124051</v>
      </c>
      <c r="P23" s="1076">
        <v>8</v>
      </c>
      <c r="Q23" s="1077">
        <v>9</v>
      </c>
      <c r="R23" s="1078">
        <v>400</v>
      </c>
      <c r="S23" s="1078">
        <v>530</v>
      </c>
      <c r="T23" s="1078">
        <v>300</v>
      </c>
      <c r="U23" s="1079">
        <v>0.064</v>
      </c>
      <c r="V23" s="1000"/>
      <c r="W23" s="1018">
        <v>85161080</v>
      </c>
      <c r="X23" s="1019" t="s">
        <v>230</v>
      </c>
    </row>
    <row r="24" spans="2:24" ht="112.5" customHeight="1">
      <c r="B24" s="1080">
        <v>298504</v>
      </c>
      <c r="C24" s="1069" t="s">
        <v>239</v>
      </c>
      <c r="D24" s="1070">
        <v>3290</v>
      </c>
      <c r="E24" s="1006">
        <v>0</v>
      </c>
      <c r="F24" s="1071">
        <v>15</v>
      </c>
      <c r="G24" s="1008" t="s">
        <v>177</v>
      </c>
      <c r="H24" s="1072">
        <v>2000</v>
      </c>
      <c r="I24" s="1072">
        <v>350</v>
      </c>
      <c r="J24" s="1072">
        <v>500</v>
      </c>
      <c r="K24" s="1072">
        <v>310</v>
      </c>
      <c r="L24" s="1073">
        <v>27</v>
      </c>
      <c r="M24" s="1074" t="s">
        <v>229</v>
      </c>
      <c r="N24" s="994"/>
      <c r="O24" s="1081">
        <v>3838942127670</v>
      </c>
      <c r="P24" s="1076">
        <v>11</v>
      </c>
      <c r="Q24" s="1077">
        <v>12</v>
      </c>
      <c r="R24" s="1078">
        <v>400</v>
      </c>
      <c r="S24" s="1078">
        <v>530</v>
      </c>
      <c r="T24" s="1078">
        <v>350</v>
      </c>
      <c r="U24" s="1079">
        <v>0.074</v>
      </c>
      <c r="V24" s="1000"/>
      <c r="W24" s="1018">
        <v>85161080</v>
      </c>
      <c r="X24" s="1019" t="s">
        <v>230</v>
      </c>
    </row>
    <row r="25" spans="2:24" ht="108.75" customHeight="1" thickBot="1">
      <c r="B25" s="1082">
        <v>560597</v>
      </c>
      <c r="C25" s="1083" t="s">
        <v>240</v>
      </c>
      <c r="D25" s="1084">
        <v>3290</v>
      </c>
      <c r="E25" s="1033">
        <v>0</v>
      </c>
      <c r="F25" s="1085">
        <v>15</v>
      </c>
      <c r="G25" s="1035" t="s">
        <v>178</v>
      </c>
      <c r="H25" s="1086">
        <v>2000</v>
      </c>
      <c r="I25" s="1086">
        <v>350</v>
      </c>
      <c r="J25" s="1086">
        <v>500</v>
      </c>
      <c r="K25" s="1086">
        <v>310</v>
      </c>
      <c r="L25" s="1087">
        <v>27</v>
      </c>
      <c r="M25" s="1088" t="s">
        <v>229</v>
      </c>
      <c r="N25" s="994"/>
      <c r="O25" s="1089">
        <v>3838942124068</v>
      </c>
      <c r="P25" s="1090">
        <v>11</v>
      </c>
      <c r="Q25" s="1091">
        <v>12</v>
      </c>
      <c r="R25" s="1092">
        <v>400</v>
      </c>
      <c r="S25" s="1092">
        <v>530</v>
      </c>
      <c r="T25" s="1092">
        <v>350</v>
      </c>
      <c r="U25" s="1093">
        <v>0.074</v>
      </c>
      <c r="V25" s="1000"/>
      <c r="W25" s="1045">
        <v>85161080</v>
      </c>
      <c r="X25" s="1046" t="s">
        <v>230</v>
      </c>
    </row>
    <row r="26" spans="2:31" ht="36.75" customHeight="1" thickBot="1">
      <c r="B26" s="1047" t="s">
        <v>241</v>
      </c>
      <c r="C26" s="1048"/>
      <c r="D26" s="1049"/>
      <c r="E26" s="1050"/>
      <c r="F26" s="1051"/>
      <c r="G26" s="1052"/>
      <c r="H26" s="1051"/>
      <c r="I26" s="1051"/>
      <c r="J26" s="1051"/>
      <c r="K26" s="1051"/>
      <c r="L26" s="1051"/>
      <c r="M26" s="1051"/>
      <c r="N26" s="1051"/>
      <c r="O26" s="1053"/>
      <c r="P26" s="1054"/>
      <c r="Q26" s="1054"/>
      <c r="R26" s="1055"/>
      <c r="S26" s="1055"/>
      <c r="T26" s="1055"/>
      <c r="U26" s="1056"/>
      <c r="V26" s="1054"/>
      <c r="W26" s="1054"/>
      <c r="X26" s="1054"/>
      <c r="Y26" s="1057"/>
      <c r="Z26" s="1057"/>
      <c r="AA26" s="1057"/>
      <c r="AB26" s="1057"/>
      <c r="AC26" s="1057"/>
      <c r="AD26" s="1057"/>
      <c r="AE26" s="1057"/>
    </row>
    <row r="27" spans="2:24" ht="75.75" customHeight="1">
      <c r="B27" s="984">
        <v>560165</v>
      </c>
      <c r="C27" s="1094" t="s">
        <v>242</v>
      </c>
      <c r="D27" s="1095">
        <v>3290</v>
      </c>
      <c r="E27" s="987">
        <v>0</v>
      </c>
      <c r="F27" s="1096">
        <v>30</v>
      </c>
      <c r="G27" s="989" t="s">
        <v>179</v>
      </c>
      <c r="H27" s="990">
        <v>2000</v>
      </c>
      <c r="I27" s="991">
        <v>454</v>
      </c>
      <c r="J27" s="991">
        <v>468</v>
      </c>
      <c r="K27" s="991">
        <v>461</v>
      </c>
      <c r="L27" s="1097" t="s">
        <v>243</v>
      </c>
      <c r="M27" s="993" t="s">
        <v>244</v>
      </c>
      <c r="N27" s="994"/>
      <c r="O27" s="1064">
        <v>3838942122187</v>
      </c>
      <c r="P27" s="1098">
        <v>15.5</v>
      </c>
      <c r="Q27" s="997">
        <v>17.5</v>
      </c>
      <c r="R27" s="998">
        <v>490</v>
      </c>
      <c r="S27" s="998">
        <v>493</v>
      </c>
      <c r="T27" s="998">
        <v>480</v>
      </c>
      <c r="U27" s="999">
        <v>0.116</v>
      </c>
      <c r="V27" s="1000"/>
      <c r="W27" s="1001">
        <v>85161080</v>
      </c>
      <c r="X27" s="1002" t="s">
        <v>230</v>
      </c>
    </row>
    <row r="28" spans="2:24" ht="79.5" customHeight="1">
      <c r="B28" s="1003">
        <v>560166</v>
      </c>
      <c r="C28" s="1099" t="s">
        <v>245</v>
      </c>
      <c r="D28" s="1100">
        <v>3390</v>
      </c>
      <c r="E28" s="1006">
        <v>0</v>
      </c>
      <c r="F28" s="1101">
        <v>50</v>
      </c>
      <c r="G28" s="1008" t="s">
        <v>180</v>
      </c>
      <c r="H28" s="1009">
        <v>2000</v>
      </c>
      <c r="I28" s="1010">
        <v>454</v>
      </c>
      <c r="J28" s="1010">
        <v>570</v>
      </c>
      <c r="K28" s="1010">
        <v>461</v>
      </c>
      <c r="L28" s="1007">
        <v>67</v>
      </c>
      <c r="M28" s="1012" t="s">
        <v>244</v>
      </c>
      <c r="N28" s="994"/>
      <c r="O28" s="1102">
        <v>3838942122194</v>
      </c>
      <c r="P28" s="1014">
        <v>21</v>
      </c>
      <c r="Q28" s="1015">
        <v>23</v>
      </c>
      <c r="R28" s="1016">
        <v>490</v>
      </c>
      <c r="S28" s="1016">
        <v>595</v>
      </c>
      <c r="T28" s="1016">
        <v>480</v>
      </c>
      <c r="U28" s="1017">
        <v>0.14</v>
      </c>
      <c r="V28" s="1000"/>
      <c r="W28" s="1018">
        <v>85161080</v>
      </c>
      <c r="X28" s="1019" t="s">
        <v>230</v>
      </c>
    </row>
    <row r="29" spans="2:24" ht="78" customHeight="1">
      <c r="B29" s="1003">
        <v>560167</v>
      </c>
      <c r="C29" s="1099" t="s">
        <v>246</v>
      </c>
      <c r="D29" s="1100">
        <v>3590</v>
      </c>
      <c r="E29" s="1006">
        <v>0</v>
      </c>
      <c r="F29" s="1101">
        <v>80</v>
      </c>
      <c r="G29" s="1008" t="s">
        <v>181</v>
      </c>
      <c r="H29" s="1009">
        <v>2000</v>
      </c>
      <c r="I29" s="1010">
        <v>454</v>
      </c>
      <c r="J29" s="1010">
        <v>775</v>
      </c>
      <c r="K29" s="1010">
        <v>461</v>
      </c>
      <c r="L29" s="1007">
        <v>97</v>
      </c>
      <c r="M29" s="1012" t="s">
        <v>244</v>
      </c>
      <c r="N29" s="994"/>
      <c r="O29" s="1075">
        <v>3838942122200</v>
      </c>
      <c r="P29" s="1014">
        <v>27</v>
      </c>
      <c r="Q29" s="1015">
        <v>29</v>
      </c>
      <c r="R29" s="1016">
        <v>490</v>
      </c>
      <c r="S29" s="1016">
        <v>800</v>
      </c>
      <c r="T29" s="1016">
        <v>480</v>
      </c>
      <c r="U29" s="1017">
        <v>0.188</v>
      </c>
      <c r="V29" s="1000"/>
      <c r="W29" s="1018">
        <v>85161080</v>
      </c>
      <c r="X29" s="1019" t="s">
        <v>230</v>
      </c>
    </row>
    <row r="30" spans="2:24" ht="81" customHeight="1">
      <c r="B30" s="1003">
        <v>560168</v>
      </c>
      <c r="C30" s="1099" t="s">
        <v>247</v>
      </c>
      <c r="D30" s="1100">
        <v>3990</v>
      </c>
      <c r="E30" s="1006">
        <v>0</v>
      </c>
      <c r="F30" s="1101">
        <v>100</v>
      </c>
      <c r="G30" s="1008" t="s">
        <v>182</v>
      </c>
      <c r="H30" s="1009">
        <v>2000</v>
      </c>
      <c r="I30" s="1010">
        <v>454</v>
      </c>
      <c r="J30" s="1010">
        <v>935</v>
      </c>
      <c r="K30" s="1010">
        <v>461</v>
      </c>
      <c r="L30" s="1007">
        <v>131</v>
      </c>
      <c r="M30" s="1012" t="s">
        <v>244</v>
      </c>
      <c r="N30" s="994"/>
      <c r="O30" s="1075">
        <v>3838942122217</v>
      </c>
      <c r="P30" s="1014">
        <v>31</v>
      </c>
      <c r="Q30" s="1015">
        <v>33</v>
      </c>
      <c r="R30" s="1016">
        <v>490</v>
      </c>
      <c r="S30" s="1016">
        <v>960</v>
      </c>
      <c r="T30" s="1016">
        <v>480</v>
      </c>
      <c r="U30" s="1017">
        <v>0.226</v>
      </c>
      <c r="V30" s="1000"/>
      <c r="W30" s="1018">
        <v>85161080</v>
      </c>
      <c r="X30" s="1019" t="s">
        <v>230</v>
      </c>
    </row>
    <row r="31" spans="2:24" ht="78.75" customHeight="1">
      <c r="B31" s="1003">
        <v>560179</v>
      </c>
      <c r="C31" s="1099" t="s">
        <v>248</v>
      </c>
      <c r="D31" s="1100">
        <v>4490</v>
      </c>
      <c r="E31" s="1006">
        <v>0</v>
      </c>
      <c r="F31" s="1101">
        <v>120</v>
      </c>
      <c r="G31" s="1008" t="s">
        <v>183</v>
      </c>
      <c r="H31" s="1009">
        <v>2000</v>
      </c>
      <c r="I31" s="1010">
        <v>454</v>
      </c>
      <c r="J31" s="1010">
        <v>1090</v>
      </c>
      <c r="K31" s="1010">
        <v>461</v>
      </c>
      <c r="L31" s="1007">
        <v>168</v>
      </c>
      <c r="M31" s="1012" t="s">
        <v>244</v>
      </c>
      <c r="N31" s="994"/>
      <c r="O31" s="1075">
        <v>3838942122224</v>
      </c>
      <c r="P31" s="1014">
        <v>35</v>
      </c>
      <c r="Q31" s="1015">
        <v>38</v>
      </c>
      <c r="R31" s="1016">
        <v>490</v>
      </c>
      <c r="S31" s="1016">
        <v>1115</v>
      </c>
      <c r="T31" s="1016">
        <v>480</v>
      </c>
      <c r="U31" s="1017">
        <v>0.262</v>
      </c>
      <c r="V31" s="1000"/>
      <c r="W31" s="1018">
        <v>85161080</v>
      </c>
      <c r="X31" s="1019" t="s">
        <v>230</v>
      </c>
    </row>
    <row r="32" spans="2:24" ht="78" customHeight="1">
      <c r="B32" s="1003">
        <v>560180</v>
      </c>
      <c r="C32" s="1103" t="s">
        <v>249</v>
      </c>
      <c r="D32" s="1104">
        <v>5290</v>
      </c>
      <c r="E32" s="1105">
        <v>0</v>
      </c>
      <c r="F32" s="1106">
        <v>150</v>
      </c>
      <c r="G32" s="1107" t="s">
        <v>184</v>
      </c>
      <c r="H32" s="1009">
        <v>2000</v>
      </c>
      <c r="I32" s="1108">
        <v>454</v>
      </c>
      <c r="J32" s="1108">
        <v>1305</v>
      </c>
      <c r="K32" s="1108">
        <v>461</v>
      </c>
      <c r="L32" s="1007">
        <v>212</v>
      </c>
      <c r="M32" s="1012" t="s">
        <v>244</v>
      </c>
      <c r="N32" s="994"/>
      <c r="O32" s="1075">
        <v>3838942122231</v>
      </c>
      <c r="P32" s="1109">
        <v>41</v>
      </c>
      <c r="Q32" s="1110">
        <v>44</v>
      </c>
      <c r="R32" s="1111">
        <v>490</v>
      </c>
      <c r="S32" s="1111">
        <v>1330</v>
      </c>
      <c r="T32" s="1111">
        <v>480</v>
      </c>
      <c r="U32" s="1112">
        <v>0.313</v>
      </c>
      <c r="V32" s="1000"/>
      <c r="W32" s="1113">
        <v>85161080</v>
      </c>
      <c r="X32" s="1114" t="s">
        <v>230</v>
      </c>
    </row>
    <row r="33" spans="2:24" ht="78.75" customHeight="1" thickBot="1">
      <c r="B33" s="1030">
        <v>560181</v>
      </c>
      <c r="C33" s="1115" t="s">
        <v>250</v>
      </c>
      <c r="D33" s="1116">
        <v>6990</v>
      </c>
      <c r="E33" s="1033">
        <v>0</v>
      </c>
      <c r="F33" s="1034">
        <v>200</v>
      </c>
      <c r="G33" s="1035" t="s">
        <v>185</v>
      </c>
      <c r="H33" s="1037">
        <v>2000</v>
      </c>
      <c r="I33" s="1037">
        <v>500</v>
      </c>
      <c r="J33" s="1037">
        <v>1514</v>
      </c>
      <c r="K33" s="1037">
        <v>507</v>
      </c>
      <c r="L33" s="1034">
        <v>274</v>
      </c>
      <c r="M33" s="1039" t="s">
        <v>244</v>
      </c>
      <c r="N33" s="994"/>
      <c r="O33" s="1089">
        <v>3838942122248</v>
      </c>
      <c r="P33" s="1041">
        <v>65</v>
      </c>
      <c r="Q33" s="1042">
        <v>69</v>
      </c>
      <c r="R33" s="1043">
        <v>600</v>
      </c>
      <c r="S33" s="1043">
        <v>1615</v>
      </c>
      <c r="T33" s="1043">
        <v>600</v>
      </c>
      <c r="U33" s="1044">
        <v>0.592</v>
      </c>
      <c r="V33" s="1000"/>
      <c r="W33" s="1045">
        <v>85161080</v>
      </c>
      <c r="X33" s="1046" t="s">
        <v>230</v>
      </c>
    </row>
    <row r="34" spans="2:31" ht="36.75" customHeight="1" thickBot="1">
      <c r="B34" s="1047" t="s">
        <v>251</v>
      </c>
      <c r="C34" s="1048"/>
      <c r="D34" s="1049"/>
      <c r="E34" s="1050"/>
      <c r="F34" s="1051"/>
      <c r="G34" s="1052"/>
      <c r="H34" s="1051"/>
      <c r="I34" s="1051"/>
      <c r="J34" s="1051"/>
      <c r="K34" s="1051"/>
      <c r="L34" s="1051"/>
      <c r="M34" s="1051"/>
      <c r="N34" s="1051"/>
      <c r="O34" s="1053"/>
      <c r="P34" s="1054"/>
      <c r="Q34" s="1054"/>
      <c r="R34" s="1055"/>
      <c r="S34" s="1055"/>
      <c r="T34" s="1055"/>
      <c r="U34" s="1056"/>
      <c r="V34" s="1054"/>
      <c r="W34" s="1054"/>
      <c r="X34" s="1054"/>
      <c r="Y34" s="1057"/>
      <c r="Z34" s="1057"/>
      <c r="AA34" s="1057"/>
      <c r="AB34" s="1057"/>
      <c r="AC34" s="1057"/>
      <c r="AD34" s="1057"/>
      <c r="AE34" s="1057"/>
    </row>
    <row r="35" spans="2:24" ht="103.5" customHeight="1">
      <c r="B35" s="984">
        <v>560311</v>
      </c>
      <c r="C35" s="1094" t="s">
        <v>252</v>
      </c>
      <c r="D35" s="1117">
        <v>3490</v>
      </c>
      <c r="E35" s="987">
        <v>0</v>
      </c>
      <c r="F35" s="988">
        <v>30</v>
      </c>
      <c r="G35" s="989" t="s">
        <v>186</v>
      </c>
      <c r="H35" s="991">
        <v>2000</v>
      </c>
      <c r="I35" s="988">
        <v>454</v>
      </c>
      <c r="J35" s="988">
        <v>468</v>
      </c>
      <c r="K35" s="988">
        <v>461</v>
      </c>
      <c r="L35" s="988">
        <v>45</v>
      </c>
      <c r="M35" s="993" t="s">
        <v>244</v>
      </c>
      <c r="N35" s="994"/>
      <c r="O35" s="1118">
        <v>3838942122538</v>
      </c>
      <c r="P35" s="996">
        <v>15.5</v>
      </c>
      <c r="Q35" s="997">
        <v>17.5</v>
      </c>
      <c r="R35" s="998">
        <v>490</v>
      </c>
      <c r="S35" s="998">
        <v>493</v>
      </c>
      <c r="T35" s="998">
        <v>480</v>
      </c>
      <c r="U35" s="1119">
        <v>0.116</v>
      </c>
      <c r="V35" s="1000"/>
      <c r="W35" s="1001">
        <v>85161080</v>
      </c>
      <c r="X35" s="1002" t="s">
        <v>230</v>
      </c>
    </row>
    <row r="36" spans="2:24" ht="102" customHeight="1">
      <c r="B36" s="1003">
        <v>560328</v>
      </c>
      <c r="C36" s="1099" t="s">
        <v>253</v>
      </c>
      <c r="D36" s="1120">
        <v>3590</v>
      </c>
      <c r="E36" s="1006">
        <v>0</v>
      </c>
      <c r="F36" s="1007">
        <v>50</v>
      </c>
      <c r="G36" s="1008" t="s">
        <v>187</v>
      </c>
      <c r="H36" s="1010">
        <v>2000</v>
      </c>
      <c r="I36" s="1010">
        <v>454</v>
      </c>
      <c r="J36" s="1010">
        <v>570</v>
      </c>
      <c r="K36" s="1010">
        <v>461</v>
      </c>
      <c r="L36" s="1010">
        <v>67</v>
      </c>
      <c r="M36" s="1121" t="s">
        <v>244</v>
      </c>
      <c r="N36" s="994"/>
      <c r="O36" s="1075">
        <v>3838942122545</v>
      </c>
      <c r="P36" s="1014">
        <v>21</v>
      </c>
      <c r="Q36" s="1015">
        <v>23</v>
      </c>
      <c r="R36" s="1016">
        <v>490</v>
      </c>
      <c r="S36" s="1016">
        <v>595</v>
      </c>
      <c r="T36" s="1016">
        <v>480</v>
      </c>
      <c r="U36" s="1122">
        <v>0.14</v>
      </c>
      <c r="V36" s="1000"/>
      <c r="W36" s="1018">
        <v>85161080</v>
      </c>
      <c r="X36" s="1019" t="s">
        <v>230</v>
      </c>
    </row>
    <row r="37" spans="2:24" ht="105" customHeight="1">
      <c r="B37" s="1003">
        <v>560329</v>
      </c>
      <c r="C37" s="1099" t="s">
        <v>254</v>
      </c>
      <c r="D37" s="1120">
        <v>3790</v>
      </c>
      <c r="E37" s="1006">
        <v>0</v>
      </c>
      <c r="F37" s="1007">
        <v>80</v>
      </c>
      <c r="G37" s="1008" t="s">
        <v>188</v>
      </c>
      <c r="H37" s="1010">
        <v>2000</v>
      </c>
      <c r="I37" s="1010">
        <v>454</v>
      </c>
      <c r="J37" s="1010">
        <v>775</v>
      </c>
      <c r="K37" s="1010">
        <v>461</v>
      </c>
      <c r="L37" s="1010">
        <v>97</v>
      </c>
      <c r="M37" s="1121" t="s">
        <v>244</v>
      </c>
      <c r="N37" s="994"/>
      <c r="O37" s="1102">
        <v>3838942122552</v>
      </c>
      <c r="P37" s="1014">
        <v>27</v>
      </c>
      <c r="Q37" s="1015">
        <v>29</v>
      </c>
      <c r="R37" s="1016">
        <v>490</v>
      </c>
      <c r="S37" s="1016">
        <v>800</v>
      </c>
      <c r="T37" s="1016">
        <v>480</v>
      </c>
      <c r="U37" s="1122">
        <v>0.188</v>
      </c>
      <c r="V37" s="1000"/>
      <c r="W37" s="1018">
        <v>85161080</v>
      </c>
      <c r="X37" s="1019" t="s">
        <v>230</v>
      </c>
    </row>
    <row r="38" spans="2:24" ht="105" customHeight="1">
      <c r="B38" s="1003">
        <v>560330</v>
      </c>
      <c r="C38" s="1099" t="s">
        <v>255</v>
      </c>
      <c r="D38" s="1120">
        <v>4290</v>
      </c>
      <c r="E38" s="1006">
        <v>0</v>
      </c>
      <c r="F38" s="1007">
        <v>100</v>
      </c>
      <c r="G38" s="1008" t="s">
        <v>189</v>
      </c>
      <c r="H38" s="1010">
        <v>2000</v>
      </c>
      <c r="I38" s="1010">
        <v>454</v>
      </c>
      <c r="J38" s="1010">
        <v>935</v>
      </c>
      <c r="K38" s="1010">
        <v>461</v>
      </c>
      <c r="L38" s="1010">
        <v>131</v>
      </c>
      <c r="M38" s="1121" t="s">
        <v>244</v>
      </c>
      <c r="N38" s="994"/>
      <c r="O38" s="1075">
        <v>3838942122569</v>
      </c>
      <c r="P38" s="1014">
        <v>31</v>
      </c>
      <c r="Q38" s="1015">
        <v>33</v>
      </c>
      <c r="R38" s="1016">
        <v>490</v>
      </c>
      <c r="S38" s="1016">
        <v>960</v>
      </c>
      <c r="T38" s="1016">
        <v>480</v>
      </c>
      <c r="U38" s="1122">
        <v>0.226</v>
      </c>
      <c r="V38" s="1000"/>
      <c r="W38" s="1018">
        <v>85161080</v>
      </c>
      <c r="X38" s="1019" t="s">
        <v>230</v>
      </c>
    </row>
    <row r="39" spans="2:24" ht="104.25" customHeight="1">
      <c r="B39" s="1003">
        <v>560331</v>
      </c>
      <c r="C39" s="1099" t="s">
        <v>256</v>
      </c>
      <c r="D39" s="1120">
        <v>4690</v>
      </c>
      <c r="E39" s="1006">
        <v>0</v>
      </c>
      <c r="F39" s="1007">
        <v>120</v>
      </c>
      <c r="G39" s="1008" t="s">
        <v>190</v>
      </c>
      <c r="H39" s="1010">
        <v>2000</v>
      </c>
      <c r="I39" s="1010">
        <v>454</v>
      </c>
      <c r="J39" s="1010">
        <v>1090</v>
      </c>
      <c r="K39" s="1010">
        <v>461</v>
      </c>
      <c r="L39" s="1010">
        <v>168</v>
      </c>
      <c r="M39" s="1121" t="s">
        <v>244</v>
      </c>
      <c r="N39" s="994"/>
      <c r="O39" s="1075">
        <v>3838942122576</v>
      </c>
      <c r="P39" s="1014">
        <v>35</v>
      </c>
      <c r="Q39" s="1015">
        <v>38</v>
      </c>
      <c r="R39" s="1123">
        <v>490</v>
      </c>
      <c r="S39" s="1123">
        <v>1115</v>
      </c>
      <c r="T39" s="1123">
        <v>480</v>
      </c>
      <c r="U39" s="1122">
        <v>0.262</v>
      </c>
      <c r="V39" s="1000"/>
      <c r="W39" s="1018">
        <v>85161080</v>
      </c>
      <c r="X39" s="1019" t="s">
        <v>230</v>
      </c>
    </row>
    <row r="40" spans="2:24" ht="102" customHeight="1">
      <c r="B40" s="1003">
        <v>560332</v>
      </c>
      <c r="C40" s="1099" t="s">
        <v>257</v>
      </c>
      <c r="D40" s="1120">
        <v>5590</v>
      </c>
      <c r="E40" s="1006">
        <v>0</v>
      </c>
      <c r="F40" s="1007">
        <v>150</v>
      </c>
      <c r="G40" s="1008" t="s">
        <v>191</v>
      </c>
      <c r="H40" s="1010">
        <v>2000</v>
      </c>
      <c r="I40" s="1010">
        <v>454</v>
      </c>
      <c r="J40" s="1010">
        <v>1305</v>
      </c>
      <c r="K40" s="1010">
        <v>461</v>
      </c>
      <c r="L40" s="1010">
        <v>212</v>
      </c>
      <c r="M40" s="1121" t="s">
        <v>244</v>
      </c>
      <c r="N40" s="994"/>
      <c r="O40" s="1075">
        <v>3838942122583</v>
      </c>
      <c r="P40" s="1109">
        <v>41</v>
      </c>
      <c r="Q40" s="1110">
        <v>44</v>
      </c>
      <c r="R40" s="1124">
        <v>490</v>
      </c>
      <c r="S40" s="1124">
        <v>1330</v>
      </c>
      <c r="T40" s="1124">
        <v>480</v>
      </c>
      <c r="U40" s="1125">
        <v>0.313</v>
      </c>
      <c r="V40" s="1000"/>
      <c r="W40" s="1113">
        <v>85161080</v>
      </c>
      <c r="X40" s="1114" t="s">
        <v>230</v>
      </c>
    </row>
    <row r="41" spans="2:24" ht="106.5" customHeight="1" thickBot="1">
      <c r="B41" s="1030">
        <v>560333</v>
      </c>
      <c r="C41" s="1115" t="s">
        <v>258</v>
      </c>
      <c r="D41" s="1116">
        <v>7490</v>
      </c>
      <c r="E41" s="1033">
        <v>0</v>
      </c>
      <c r="F41" s="1034">
        <v>200</v>
      </c>
      <c r="G41" s="1035" t="s">
        <v>192</v>
      </c>
      <c r="H41" s="1037">
        <v>2000</v>
      </c>
      <c r="I41" s="1037">
        <v>500</v>
      </c>
      <c r="J41" s="1037">
        <v>1514</v>
      </c>
      <c r="K41" s="1037">
        <v>507</v>
      </c>
      <c r="L41" s="1037">
        <v>274</v>
      </c>
      <c r="M41" s="1126" t="s">
        <v>244</v>
      </c>
      <c r="N41" s="994"/>
      <c r="O41" s="1127">
        <v>3838942122590</v>
      </c>
      <c r="P41" s="1041">
        <v>65</v>
      </c>
      <c r="Q41" s="1042">
        <v>69</v>
      </c>
      <c r="R41" s="1128">
        <v>600</v>
      </c>
      <c r="S41" s="1128">
        <v>1615</v>
      </c>
      <c r="T41" s="1128">
        <v>600</v>
      </c>
      <c r="U41" s="1129">
        <v>0.581</v>
      </c>
      <c r="V41" s="1000"/>
      <c r="W41" s="1045">
        <v>85161080</v>
      </c>
      <c r="X41" s="1046" t="s">
        <v>230</v>
      </c>
    </row>
    <row r="42" spans="2:31" ht="36.75" customHeight="1" thickBot="1">
      <c r="B42" s="1047" t="s">
        <v>259</v>
      </c>
      <c r="C42" s="1048"/>
      <c r="D42" s="1049"/>
      <c r="E42" s="1050"/>
      <c r="F42" s="1051"/>
      <c r="G42" s="1052"/>
      <c r="H42" s="1051"/>
      <c r="I42" s="1051"/>
      <c r="J42" s="1051"/>
      <c r="K42" s="1051"/>
      <c r="L42" s="1051"/>
      <c r="M42" s="1051"/>
      <c r="N42" s="1051"/>
      <c r="O42" s="1053"/>
      <c r="P42" s="1054"/>
      <c r="Q42" s="1054"/>
      <c r="R42" s="1055"/>
      <c r="S42" s="1055"/>
      <c r="T42" s="1055"/>
      <c r="U42" s="1056"/>
      <c r="V42" s="1054"/>
      <c r="W42" s="1054"/>
      <c r="X42" s="1054"/>
      <c r="Y42" s="1057"/>
      <c r="Z42" s="1057"/>
      <c r="AA42" s="1057"/>
      <c r="AB42" s="1057"/>
      <c r="AC42" s="1057"/>
      <c r="AD42" s="1057"/>
      <c r="AE42" s="1057"/>
    </row>
    <row r="43" spans="2:24" ht="129" customHeight="1">
      <c r="B43" s="1130">
        <v>560610</v>
      </c>
      <c r="C43" s="1094" t="s">
        <v>260</v>
      </c>
      <c r="D43" s="1131">
        <v>4990</v>
      </c>
      <c r="E43" s="987">
        <v>0</v>
      </c>
      <c r="F43" s="992">
        <v>80</v>
      </c>
      <c r="G43" s="989" t="s">
        <v>193</v>
      </c>
      <c r="H43" s="990">
        <v>2000</v>
      </c>
      <c r="I43" s="991">
        <v>454</v>
      </c>
      <c r="J43" s="991">
        <v>775</v>
      </c>
      <c r="K43" s="991">
        <v>461</v>
      </c>
      <c r="L43" s="988">
        <v>93</v>
      </c>
      <c r="M43" s="993" t="s">
        <v>244</v>
      </c>
      <c r="N43" s="994"/>
      <c r="O43" s="1118">
        <v>3838942124075</v>
      </c>
      <c r="P43" s="996">
        <v>32</v>
      </c>
      <c r="Q43" s="997">
        <v>35</v>
      </c>
      <c r="R43" s="1132">
        <v>490</v>
      </c>
      <c r="S43" s="1132">
        <v>800</v>
      </c>
      <c r="T43" s="1132">
        <v>480</v>
      </c>
      <c r="U43" s="1119">
        <v>0.188</v>
      </c>
      <c r="V43" s="1000"/>
      <c r="W43" s="1001">
        <v>85161080</v>
      </c>
      <c r="X43" s="1002" t="s">
        <v>230</v>
      </c>
    </row>
    <row r="44" spans="2:24" ht="132.75" customHeight="1">
      <c r="B44" s="1133">
        <v>560611</v>
      </c>
      <c r="C44" s="1099" t="s">
        <v>261</v>
      </c>
      <c r="D44" s="1134">
        <v>4990</v>
      </c>
      <c r="E44" s="1006">
        <v>0</v>
      </c>
      <c r="F44" s="1011">
        <v>80</v>
      </c>
      <c r="G44" s="1008" t="s">
        <v>194</v>
      </c>
      <c r="H44" s="1009">
        <v>2000</v>
      </c>
      <c r="I44" s="1010">
        <v>454</v>
      </c>
      <c r="J44" s="1010">
        <v>775</v>
      </c>
      <c r="K44" s="1010">
        <v>461</v>
      </c>
      <c r="L44" s="1007">
        <v>93</v>
      </c>
      <c r="M44" s="1012" t="s">
        <v>244</v>
      </c>
      <c r="N44" s="994"/>
      <c r="O44" s="1075">
        <v>3838942124082</v>
      </c>
      <c r="P44" s="1014">
        <v>32</v>
      </c>
      <c r="Q44" s="1015">
        <v>35</v>
      </c>
      <c r="R44" s="1123">
        <v>490</v>
      </c>
      <c r="S44" s="1123">
        <v>800</v>
      </c>
      <c r="T44" s="1123">
        <v>480</v>
      </c>
      <c r="U44" s="1122">
        <v>0.188</v>
      </c>
      <c r="V44" s="1000"/>
      <c r="W44" s="1018">
        <v>85161080</v>
      </c>
      <c r="X44" s="1019" t="s">
        <v>230</v>
      </c>
    </row>
    <row r="45" spans="2:24" ht="128.25" customHeight="1">
      <c r="B45" s="1133">
        <v>560612</v>
      </c>
      <c r="C45" s="1099" t="s">
        <v>262</v>
      </c>
      <c r="D45" s="1134">
        <v>5990</v>
      </c>
      <c r="E45" s="1006">
        <v>0</v>
      </c>
      <c r="F45" s="1011">
        <v>120</v>
      </c>
      <c r="G45" s="1008" t="s">
        <v>195</v>
      </c>
      <c r="H45" s="1009">
        <v>2000</v>
      </c>
      <c r="I45" s="1010">
        <v>454</v>
      </c>
      <c r="J45" s="1010">
        <v>1090</v>
      </c>
      <c r="K45" s="1010">
        <v>461</v>
      </c>
      <c r="L45" s="1007">
        <v>163</v>
      </c>
      <c r="M45" s="1012" t="s">
        <v>244</v>
      </c>
      <c r="N45" s="994"/>
      <c r="O45" s="1102">
        <v>3838942124105</v>
      </c>
      <c r="P45" s="1014">
        <v>42</v>
      </c>
      <c r="Q45" s="1015">
        <v>45</v>
      </c>
      <c r="R45" s="1123">
        <v>490</v>
      </c>
      <c r="S45" s="1123">
        <v>1115</v>
      </c>
      <c r="T45" s="1123">
        <v>480</v>
      </c>
      <c r="U45" s="1122">
        <v>0.262</v>
      </c>
      <c r="V45" s="1000"/>
      <c r="W45" s="1018">
        <v>85161080</v>
      </c>
      <c r="X45" s="1019" t="s">
        <v>230</v>
      </c>
    </row>
    <row r="46" spans="2:24" ht="133.5" customHeight="1" thickBot="1">
      <c r="B46" s="1135">
        <v>560613</v>
      </c>
      <c r="C46" s="1115" t="s">
        <v>263</v>
      </c>
      <c r="D46" s="1136">
        <v>5990</v>
      </c>
      <c r="E46" s="1033">
        <v>0</v>
      </c>
      <c r="F46" s="1038">
        <v>120</v>
      </c>
      <c r="G46" s="1035" t="s">
        <v>113</v>
      </c>
      <c r="H46" s="1036">
        <v>2000</v>
      </c>
      <c r="I46" s="1037">
        <v>454</v>
      </c>
      <c r="J46" s="1037">
        <v>1090</v>
      </c>
      <c r="K46" s="1037">
        <v>461</v>
      </c>
      <c r="L46" s="1034">
        <v>163</v>
      </c>
      <c r="M46" s="1039" t="s">
        <v>244</v>
      </c>
      <c r="N46" s="994"/>
      <c r="O46" s="1127">
        <v>3838942124112</v>
      </c>
      <c r="P46" s="1041">
        <v>42</v>
      </c>
      <c r="Q46" s="1042">
        <v>45</v>
      </c>
      <c r="R46" s="1128">
        <v>490</v>
      </c>
      <c r="S46" s="1128">
        <v>1115</v>
      </c>
      <c r="T46" s="1128">
        <v>480</v>
      </c>
      <c r="U46" s="1129">
        <v>0.262</v>
      </c>
      <c r="V46" s="1000"/>
      <c r="W46" s="1045">
        <v>85161080</v>
      </c>
      <c r="X46" s="1046" t="s">
        <v>230</v>
      </c>
    </row>
    <row r="47" spans="2:31" ht="36.75" customHeight="1" thickBot="1">
      <c r="B47" s="1047" t="s">
        <v>264</v>
      </c>
      <c r="C47" s="1048"/>
      <c r="D47" s="1049"/>
      <c r="E47" s="1050"/>
      <c r="F47" s="1051"/>
      <c r="G47" s="1052"/>
      <c r="H47" s="1051"/>
      <c r="I47" s="1051"/>
      <c r="J47" s="1051"/>
      <c r="K47" s="1051"/>
      <c r="L47" s="1051"/>
      <c r="M47" s="1051"/>
      <c r="N47" s="1051"/>
      <c r="O47" s="1053"/>
      <c r="P47" s="1054"/>
      <c r="Q47" s="1054"/>
      <c r="R47" s="1055"/>
      <c r="S47" s="1055"/>
      <c r="T47" s="1055"/>
      <c r="U47" s="1056"/>
      <c r="V47" s="1054"/>
      <c r="W47" s="1054"/>
      <c r="X47" s="1054"/>
      <c r="Y47" s="1057"/>
      <c r="Z47" s="1057"/>
      <c r="AA47" s="1057"/>
      <c r="AB47" s="1057"/>
      <c r="AC47" s="1057"/>
      <c r="AD47" s="1057"/>
      <c r="AE47" s="1057"/>
    </row>
    <row r="48" spans="2:24" ht="116.25" customHeight="1">
      <c r="B48" s="1137">
        <v>560464</v>
      </c>
      <c r="C48" s="1138" t="s">
        <v>265</v>
      </c>
      <c r="D48" s="1131">
        <v>5990</v>
      </c>
      <c r="E48" s="987">
        <v>0</v>
      </c>
      <c r="F48" s="992">
        <v>30</v>
      </c>
      <c r="G48" s="1139" t="s">
        <v>114</v>
      </c>
      <c r="H48" s="1140" t="s">
        <v>266</v>
      </c>
      <c r="I48" s="988">
        <v>490</v>
      </c>
      <c r="J48" s="988">
        <v>635</v>
      </c>
      <c r="K48" s="988">
        <v>297</v>
      </c>
      <c r="L48" s="988">
        <v>50</v>
      </c>
      <c r="M48" s="993" t="s">
        <v>229</v>
      </c>
      <c r="N48" s="994"/>
      <c r="O48" s="1064">
        <v>3838942123917</v>
      </c>
      <c r="P48" s="996">
        <v>22</v>
      </c>
      <c r="Q48" s="997">
        <v>24</v>
      </c>
      <c r="R48" s="1132">
        <v>560</v>
      </c>
      <c r="S48" s="1132">
        <v>715</v>
      </c>
      <c r="T48" s="1132">
        <v>350</v>
      </c>
      <c r="U48" s="1119">
        <v>0.133</v>
      </c>
      <c r="V48" s="1000"/>
      <c r="W48" s="1001">
        <v>85161080</v>
      </c>
      <c r="X48" s="1002" t="s">
        <v>230</v>
      </c>
    </row>
    <row r="49" spans="2:24" ht="123" customHeight="1">
      <c r="B49" s="1141">
        <v>560465</v>
      </c>
      <c r="C49" s="1142" t="s">
        <v>267</v>
      </c>
      <c r="D49" s="1134">
        <v>6490</v>
      </c>
      <c r="E49" s="1006">
        <v>0</v>
      </c>
      <c r="F49" s="1011">
        <v>50</v>
      </c>
      <c r="G49" s="1143" t="s">
        <v>115</v>
      </c>
      <c r="H49" s="1144" t="s">
        <v>266</v>
      </c>
      <c r="I49" s="1007">
        <v>490</v>
      </c>
      <c r="J49" s="1007">
        <v>920</v>
      </c>
      <c r="K49" s="1007">
        <v>297</v>
      </c>
      <c r="L49" s="1007">
        <v>73</v>
      </c>
      <c r="M49" s="1012" t="s">
        <v>229</v>
      </c>
      <c r="N49" s="994"/>
      <c r="O49" s="1075">
        <v>3838942123924</v>
      </c>
      <c r="P49" s="1014">
        <v>31</v>
      </c>
      <c r="Q49" s="1015">
        <v>33.5</v>
      </c>
      <c r="R49" s="1123">
        <v>560</v>
      </c>
      <c r="S49" s="1123">
        <v>1000</v>
      </c>
      <c r="T49" s="1123">
        <v>350</v>
      </c>
      <c r="U49" s="1122">
        <v>0.187</v>
      </c>
      <c r="V49" s="1000"/>
      <c r="W49" s="1018">
        <v>85161080</v>
      </c>
      <c r="X49" s="1019" t="s">
        <v>230</v>
      </c>
    </row>
    <row r="50" spans="2:24" ht="120.75" customHeight="1">
      <c r="B50" s="1141">
        <v>560466</v>
      </c>
      <c r="C50" s="1142" t="s">
        <v>268</v>
      </c>
      <c r="D50" s="1134">
        <v>6990</v>
      </c>
      <c r="E50" s="1006">
        <v>0</v>
      </c>
      <c r="F50" s="1011">
        <v>80</v>
      </c>
      <c r="G50" s="1143" t="s">
        <v>116</v>
      </c>
      <c r="H50" s="1144" t="s">
        <v>269</v>
      </c>
      <c r="I50" s="1007">
        <v>490</v>
      </c>
      <c r="J50" s="1007">
        <v>1350</v>
      </c>
      <c r="K50" s="1007">
        <v>297</v>
      </c>
      <c r="L50" s="1007">
        <v>123</v>
      </c>
      <c r="M50" s="1012" t="s">
        <v>229</v>
      </c>
      <c r="N50" s="994"/>
      <c r="O50" s="1075">
        <v>3838942123931</v>
      </c>
      <c r="P50" s="1014">
        <v>48</v>
      </c>
      <c r="Q50" s="1015">
        <v>51</v>
      </c>
      <c r="R50" s="1123">
        <v>560</v>
      </c>
      <c r="S50" s="1123">
        <v>1430</v>
      </c>
      <c r="T50" s="1123">
        <v>350</v>
      </c>
      <c r="U50" s="1122">
        <v>0.268</v>
      </c>
      <c r="V50" s="1000"/>
      <c r="W50" s="1018">
        <v>85161080</v>
      </c>
      <c r="X50" s="1019" t="s">
        <v>230</v>
      </c>
    </row>
    <row r="51" spans="2:24" ht="120.75" customHeight="1" thickBot="1">
      <c r="B51" s="1145">
        <v>568181</v>
      </c>
      <c r="C51" s="1146" t="s">
        <v>270</v>
      </c>
      <c r="D51" s="1147">
        <v>7990</v>
      </c>
      <c r="E51" s="1148">
        <v>0</v>
      </c>
      <c r="F51" s="1149">
        <v>100</v>
      </c>
      <c r="G51" s="1150" t="s">
        <v>117</v>
      </c>
      <c r="H51" s="1151" t="s">
        <v>269</v>
      </c>
      <c r="I51" s="1152">
        <v>490</v>
      </c>
      <c r="J51" s="1152">
        <v>1635</v>
      </c>
      <c r="K51" s="1152">
        <v>297</v>
      </c>
      <c r="L51" s="1152">
        <v>123</v>
      </c>
      <c r="M51" s="1153" t="s">
        <v>229</v>
      </c>
      <c r="N51" s="994"/>
      <c r="O51" s="1127">
        <v>3838942149702</v>
      </c>
      <c r="P51" s="1154">
        <v>58</v>
      </c>
      <c r="Q51" s="1155">
        <v>61</v>
      </c>
      <c r="R51" s="1156">
        <v>560</v>
      </c>
      <c r="S51" s="1156">
        <v>1715</v>
      </c>
      <c r="T51" s="1156">
        <v>350</v>
      </c>
      <c r="U51" s="1157">
        <v>0.268</v>
      </c>
      <c r="V51" s="1000"/>
      <c r="W51" s="1158">
        <v>85161080</v>
      </c>
      <c r="X51" s="1159" t="s">
        <v>230</v>
      </c>
    </row>
    <row r="52" spans="2:31" ht="36.75" customHeight="1" thickBot="1">
      <c r="B52" s="1047" t="s">
        <v>271</v>
      </c>
      <c r="C52" s="1048"/>
      <c r="D52" s="1049"/>
      <c r="E52" s="1050"/>
      <c r="F52" s="1051"/>
      <c r="G52" s="1052"/>
      <c r="H52" s="1051"/>
      <c r="I52" s="1051"/>
      <c r="J52" s="1051"/>
      <c r="K52" s="1051"/>
      <c r="L52" s="1051"/>
      <c r="M52" s="1051"/>
      <c r="N52" s="1051"/>
      <c r="O52" s="1053"/>
      <c r="P52" s="1054"/>
      <c r="Q52" s="1054"/>
      <c r="R52" s="1055"/>
      <c r="S52" s="1055"/>
      <c r="T52" s="1055"/>
      <c r="U52" s="1056"/>
      <c r="V52" s="1054"/>
      <c r="W52" s="1054"/>
      <c r="X52" s="1054"/>
      <c r="Y52" s="1057"/>
      <c r="Z52" s="1057"/>
      <c r="AA52" s="1057"/>
      <c r="AB52" s="1057"/>
      <c r="AC52" s="1057"/>
      <c r="AD52" s="1057"/>
      <c r="AE52" s="1057"/>
    </row>
    <row r="53" spans="2:24" ht="151.5" customHeight="1">
      <c r="B53" s="1160">
        <v>560506</v>
      </c>
      <c r="C53" s="1161" t="s">
        <v>272</v>
      </c>
      <c r="D53" s="1059">
        <v>4990</v>
      </c>
      <c r="E53" s="987">
        <v>0</v>
      </c>
      <c r="F53" s="992">
        <v>50</v>
      </c>
      <c r="G53" s="989" t="s">
        <v>118</v>
      </c>
      <c r="H53" s="990">
        <v>2000</v>
      </c>
      <c r="I53" s="991">
        <v>500</v>
      </c>
      <c r="J53" s="991">
        <v>590</v>
      </c>
      <c r="K53" s="991">
        <v>507</v>
      </c>
      <c r="L53" s="988">
        <v>66</v>
      </c>
      <c r="M53" s="993" t="s">
        <v>229</v>
      </c>
      <c r="N53" s="994"/>
      <c r="O53" s="1064">
        <v>3838942123856</v>
      </c>
      <c r="P53" s="1162">
        <v>27</v>
      </c>
      <c r="Q53" s="1163">
        <v>30</v>
      </c>
      <c r="R53" s="1132">
        <v>600</v>
      </c>
      <c r="S53" s="1132">
        <v>682</v>
      </c>
      <c r="T53" s="1132">
        <v>600</v>
      </c>
      <c r="U53" s="1119">
        <v>0.247</v>
      </c>
      <c r="V53" s="1000"/>
      <c r="W53" s="1001">
        <v>85161080</v>
      </c>
      <c r="X53" s="1002" t="s">
        <v>230</v>
      </c>
    </row>
    <row r="54" spans="2:24" ht="152.25" customHeight="1">
      <c r="B54" s="1164">
        <v>560507</v>
      </c>
      <c r="C54" s="1165" t="s">
        <v>273</v>
      </c>
      <c r="D54" s="1070">
        <v>5990</v>
      </c>
      <c r="E54" s="1006">
        <v>0</v>
      </c>
      <c r="F54" s="1011">
        <v>80</v>
      </c>
      <c r="G54" s="1008" t="s">
        <v>119</v>
      </c>
      <c r="H54" s="1009">
        <v>2000</v>
      </c>
      <c r="I54" s="1010">
        <v>500</v>
      </c>
      <c r="J54" s="1010">
        <v>810</v>
      </c>
      <c r="K54" s="1010">
        <v>507</v>
      </c>
      <c r="L54" s="1007">
        <v>116</v>
      </c>
      <c r="M54" s="1012" t="s">
        <v>229</v>
      </c>
      <c r="N54" s="994"/>
      <c r="O54" s="1075">
        <v>3838942123863</v>
      </c>
      <c r="P54" s="1166">
        <v>33</v>
      </c>
      <c r="Q54" s="1167">
        <v>36</v>
      </c>
      <c r="R54" s="1123">
        <v>600</v>
      </c>
      <c r="S54" s="1123">
        <v>905</v>
      </c>
      <c r="T54" s="1123">
        <v>600</v>
      </c>
      <c r="U54" s="1122">
        <v>0.326</v>
      </c>
      <c r="V54" s="1000"/>
      <c r="W54" s="1018">
        <v>85161080</v>
      </c>
      <c r="X54" s="1019" t="s">
        <v>230</v>
      </c>
    </row>
    <row r="55" spans="2:24" ht="144" customHeight="1">
      <c r="B55" s="1164">
        <v>560511</v>
      </c>
      <c r="C55" s="1165" t="s">
        <v>274</v>
      </c>
      <c r="D55" s="1070">
        <v>6590</v>
      </c>
      <c r="E55" s="1006">
        <v>0</v>
      </c>
      <c r="F55" s="1011">
        <v>100</v>
      </c>
      <c r="G55" s="1008" t="s">
        <v>120</v>
      </c>
      <c r="H55" s="1009">
        <v>2000</v>
      </c>
      <c r="I55" s="1010">
        <v>500</v>
      </c>
      <c r="J55" s="1010">
        <v>955</v>
      </c>
      <c r="K55" s="1010">
        <v>507</v>
      </c>
      <c r="L55" s="1007">
        <v>137</v>
      </c>
      <c r="M55" s="1012" t="s">
        <v>229</v>
      </c>
      <c r="N55" s="994"/>
      <c r="O55" s="1075">
        <v>3838942123870</v>
      </c>
      <c r="P55" s="1166">
        <v>38</v>
      </c>
      <c r="Q55" s="1167">
        <v>41</v>
      </c>
      <c r="R55" s="1123">
        <v>600</v>
      </c>
      <c r="S55" s="1123">
        <v>1050</v>
      </c>
      <c r="T55" s="1123">
        <v>600</v>
      </c>
      <c r="U55" s="1122">
        <v>0.378</v>
      </c>
      <c r="V55" s="1000"/>
      <c r="W55" s="1018">
        <v>85161080</v>
      </c>
      <c r="X55" s="1019" t="s">
        <v>230</v>
      </c>
    </row>
    <row r="56" spans="2:24" ht="152.25" customHeight="1">
      <c r="B56" s="1164">
        <v>560523</v>
      </c>
      <c r="C56" s="1165" t="s">
        <v>275</v>
      </c>
      <c r="D56" s="1070">
        <v>6990</v>
      </c>
      <c r="E56" s="1006">
        <v>0</v>
      </c>
      <c r="F56" s="1011">
        <v>120</v>
      </c>
      <c r="G56" s="1008" t="s">
        <v>121</v>
      </c>
      <c r="H56" s="1009">
        <v>2000</v>
      </c>
      <c r="I56" s="1010">
        <v>500</v>
      </c>
      <c r="J56" s="1010">
        <v>1110</v>
      </c>
      <c r="K56" s="1010">
        <v>507</v>
      </c>
      <c r="L56" s="1007">
        <v>172</v>
      </c>
      <c r="M56" s="1012" t="s">
        <v>229</v>
      </c>
      <c r="N56" s="994"/>
      <c r="O56" s="1075">
        <v>3838942123887</v>
      </c>
      <c r="P56" s="1166">
        <v>43</v>
      </c>
      <c r="Q56" s="1167">
        <v>47</v>
      </c>
      <c r="R56" s="1123">
        <v>600</v>
      </c>
      <c r="S56" s="1123">
        <v>1205</v>
      </c>
      <c r="T56" s="1123">
        <v>600</v>
      </c>
      <c r="U56" s="1122">
        <v>0.434</v>
      </c>
      <c r="V56" s="1000"/>
      <c r="W56" s="1018">
        <v>85161080</v>
      </c>
      <c r="X56" s="1019" t="s">
        <v>230</v>
      </c>
    </row>
    <row r="57" spans="2:24" ht="152.25" customHeight="1">
      <c r="B57" s="1164">
        <v>560528</v>
      </c>
      <c r="C57" s="1165" t="s">
        <v>276</v>
      </c>
      <c r="D57" s="1070">
        <v>7990</v>
      </c>
      <c r="E57" s="1006">
        <v>0</v>
      </c>
      <c r="F57" s="1011">
        <v>150</v>
      </c>
      <c r="G57" s="1008" t="s">
        <v>122</v>
      </c>
      <c r="H57" s="1009">
        <v>2000</v>
      </c>
      <c r="I57" s="1010">
        <v>500</v>
      </c>
      <c r="J57" s="1010">
        <v>1325</v>
      </c>
      <c r="K57" s="1010">
        <v>507</v>
      </c>
      <c r="L57" s="1007">
        <v>213</v>
      </c>
      <c r="M57" s="1012" t="s">
        <v>229</v>
      </c>
      <c r="N57" s="994"/>
      <c r="O57" s="1075">
        <v>3838942123894</v>
      </c>
      <c r="P57" s="1166">
        <v>49</v>
      </c>
      <c r="Q57" s="1167">
        <v>54</v>
      </c>
      <c r="R57" s="1123">
        <v>600</v>
      </c>
      <c r="S57" s="1123">
        <v>1420</v>
      </c>
      <c r="T57" s="1123">
        <v>600</v>
      </c>
      <c r="U57" s="1122">
        <v>0.511</v>
      </c>
      <c r="V57" s="1000"/>
      <c r="W57" s="1018">
        <v>85161080</v>
      </c>
      <c r="X57" s="1019" t="s">
        <v>230</v>
      </c>
    </row>
    <row r="58" spans="2:24" ht="154.5" customHeight="1" thickBot="1">
      <c r="B58" s="1168">
        <v>560529</v>
      </c>
      <c r="C58" s="1169" t="s">
        <v>277</v>
      </c>
      <c r="D58" s="1084">
        <v>8990</v>
      </c>
      <c r="E58" s="1033">
        <v>0</v>
      </c>
      <c r="F58" s="1038">
        <v>200</v>
      </c>
      <c r="G58" s="1035" t="s">
        <v>123</v>
      </c>
      <c r="H58" s="1036">
        <v>2000</v>
      </c>
      <c r="I58" s="1037">
        <v>500</v>
      </c>
      <c r="J58" s="1037">
        <v>1517</v>
      </c>
      <c r="K58" s="1037">
        <v>507</v>
      </c>
      <c r="L58" s="1034">
        <v>273</v>
      </c>
      <c r="M58" s="1039" t="s">
        <v>229</v>
      </c>
      <c r="N58" s="994"/>
      <c r="O58" s="1089">
        <v>3838942123900</v>
      </c>
      <c r="P58" s="1170">
        <v>65</v>
      </c>
      <c r="Q58" s="1171">
        <v>69</v>
      </c>
      <c r="R58" s="1128">
        <v>600</v>
      </c>
      <c r="S58" s="1128">
        <v>1615</v>
      </c>
      <c r="T58" s="1128">
        <v>600</v>
      </c>
      <c r="U58" s="1129">
        <v>0.581</v>
      </c>
      <c r="V58" s="1000"/>
      <c r="W58" s="1045">
        <v>85161080</v>
      </c>
      <c r="X58" s="1046" t="s">
        <v>230</v>
      </c>
    </row>
    <row r="59" spans="2:31" ht="36.75" customHeight="1" thickBot="1">
      <c r="B59" s="1047" t="s">
        <v>278</v>
      </c>
      <c r="C59" s="1048"/>
      <c r="D59" s="1049"/>
      <c r="E59" s="1050"/>
      <c r="F59" s="1051"/>
      <c r="G59" s="1052"/>
      <c r="H59" s="1051"/>
      <c r="I59" s="1051"/>
      <c r="J59" s="1051"/>
      <c r="K59" s="1051"/>
      <c r="L59" s="1051"/>
      <c r="M59" s="1051"/>
      <c r="N59" s="1051"/>
      <c r="O59" s="1053"/>
      <c r="P59" s="1054"/>
      <c r="Q59" s="1054"/>
      <c r="R59" s="1055"/>
      <c r="S59" s="1055"/>
      <c r="T59" s="1055"/>
      <c r="U59" s="1056"/>
      <c r="V59" s="1054"/>
      <c r="W59" s="1054"/>
      <c r="X59" s="1054"/>
      <c r="Y59" s="1057"/>
      <c r="Z59" s="1057"/>
      <c r="AA59" s="1057"/>
      <c r="AB59" s="1057"/>
      <c r="AC59" s="1057"/>
      <c r="AD59" s="1057"/>
      <c r="AE59" s="1057"/>
    </row>
    <row r="60" spans="2:24" ht="156" customHeight="1">
      <c r="B60" s="1130">
        <v>560645</v>
      </c>
      <c r="C60" s="1094" t="s">
        <v>279</v>
      </c>
      <c r="D60" s="1059">
        <v>7990</v>
      </c>
      <c r="E60" s="987">
        <v>0</v>
      </c>
      <c r="F60" s="992">
        <v>80</v>
      </c>
      <c r="G60" s="1172" t="s">
        <v>124</v>
      </c>
      <c r="H60" s="990">
        <v>2000</v>
      </c>
      <c r="I60" s="991">
        <v>500</v>
      </c>
      <c r="J60" s="991">
        <v>810</v>
      </c>
      <c r="K60" s="991">
        <v>507</v>
      </c>
      <c r="L60" s="988">
        <v>110</v>
      </c>
      <c r="M60" s="993" t="s">
        <v>229</v>
      </c>
      <c r="N60" s="994"/>
      <c r="O60" s="1064">
        <v>3838942124181</v>
      </c>
      <c r="P60" s="1162">
        <v>51</v>
      </c>
      <c r="Q60" s="1163">
        <v>54</v>
      </c>
      <c r="R60" s="1132">
        <v>600</v>
      </c>
      <c r="S60" s="1132">
        <v>905</v>
      </c>
      <c r="T60" s="1132">
        <v>600</v>
      </c>
      <c r="U60" s="1119">
        <v>0.326</v>
      </c>
      <c r="V60" s="1000"/>
      <c r="W60" s="1001">
        <v>85161080</v>
      </c>
      <c r="X60" s="1002" t="s">
        <v>230</v>
      </c>
    </row>
    <row r="61" spans="2:24" ht="156" customHeight="1">
      <c r="B61" s="1173">
        <v>560635</v>
      </c>
      <c r="C61" s="1099" t="s">
        <v>280</v>
      </c>
      <c r="D61" s="1174">
        <v>7990</v>
      </c>
      <c r="E61" s="1021">
        <v>0</v>
      </c>
      <c r="F61" s="1024">
        <v>80</v>
      </c>
      <c r="G61" s="1175" t="s">
        <v>125</v>
      </c>
      <c r="H61" s="1022">
        <v>2000</v>
      </c>
      <c r="I61" s="1023">
        <v>500</v>
      </c>
      <c r="J61" s="1023">
        <v>810</v>
      </c>
      <c r="K61" s="1023">
        <v>507</v>
      </c>
      <c r="L61" s="1176">
        <v>110</v>
      </c>
      <c r="M61" s="1025" t="s">
        <v>229</v>
      </c>
      <c r="N61" s="994"/>
      <c r="O61" s="1075">
        <v>3838942124174</v>
      </c>
      <c r="P61" s="1177">
        <v>51</v>
      </c>
      <c r="Q61" s="1178">
        <v>54</v>
      </c>
      <c r="R61" s="1179">
        <v>600</v>
      </c>
      <c r="S61" s="1179">
        <v>905</v>
      </c>
      <c r="T61" s="1179">
        <v>600</v>
      </c>
      <c r="U61" s="1180">
        <v>0.326</v>
      </c>
      <c r="V61" s="1000"/>
      <c r="W61" s="1181"/>
      <c r="X61" s="1182"/>
    </row>
    <row r="62" spans="2:24" ht="156.75" customHeight="1">
      <c r="B62" s="1133">
        <v>560648</v>
      </c>
      <c r="C62" s="1099" t="s">
        <v>281</v>
      </c>
      <c r="D62" s="1174">
        <v>8990</v>
      </c>
      <c r="E62" s="1006">
        <v>0</v>
      </c>
      <c r="F62" s="1011">
        <v>120</v>
      </c>
      <c r="G62" s="1175" t="s">
        <v>126</v>
      </c>
      <c r="H62" s="1009">
        <v>2000</v>
      </c>
      <c r="I62" s="1010">
        <v>500</v>
      </c>
      <c r="J62" s="1010">
        <v>1110</v>
      </c>
      <c r="K62" s="1010">
        <v>507</v>
      </c>
      <c r="L62" s="1007">
        <v>164</v>
      </c>
      <c r="M62" s="1012" t="s">
        <v>229</v>
      </c>
      <c r="N62" s="994"/>
      <c r="O62" s="1075">
        <v>3838942124204</v>
      </c>
      <c r="P62" s="1166">
        <v>62</v>
      </c>
      <c r="Q62" s="1167">
        <v>66</v>
      </c>
      <c r="R62" s="1123">
        <v>600</v>
      </c>
      <c r="S62" s="1123">
        <v>1205</v>
      </c>
      <c r="T62" s="1123">
        <v>600</v>
      </c>
      <c r="U62" s="1122">
        <v>0.434</v>
      </c>
      <c r="V62" s="1000"/>
      <c r="W62" s="1018">
        <v>85161080</v>
      </c>
      <c r="X62" s="1019" t="s">
        <v>230</v>
      </c>
    </row>
    <row r="63" spans="2:24" ht="148.5" customHeight="1">
      <c r="B63" s="1133">
        <v>560647</v>
      </c>
      <c r="C63" s="1099" t="s">
        <v>282</v>
      </c>
      <c r="D63" s="1070">
        <v>8990</v>
      </c>
      <c r="E63" s="1006">
        <v>0</v>
      </c>
      <c r="F63" s="1011">
        <v>120</v>
      </c>
      <c r="G63" s="1175" t="s">
        <v>127</v>
      </c>
      <c r="H63" s="1009">
        <v>2000</v>
      </c>
      <c r="I63" s="1010">
        <v>500</v>
      </c>
      <c r="J63" s="1010">
        <v>1110</v>
      </c>
      <c r="K63" s="1010">
        <v>507</v>
      </c>
      <c r="L63" s="1007">
        <v>164</v>
      </c>
      <c r="M63" s="1012" t="s">
        <v>229</v>
      </c>
      <c r="N63" s="994"/>
      <c r="O63" s="1075">
        <v>3838942124198</v>
      </c>
      <c r="P63" s="1166">
        <v>62</v>
      </c>
      <c r="Q63" s="1167">
        <v>66</v>
      </c>
      <c r="R63" s="1123">
        <v>600</v>
      </c>
      <c r="S63" s="1123">
        <v>1205</v>
      </c>
      <c r="T63" s="1123">
        <v>600</v>
      </c>
      <c r="U63" s="1122">
        <v>0.434</v>
      </c>
      <c r="V63" s="1000"/>
      <c r="W63" s="1018">
        <v>85161080</v>
      </c>
      <c r="X63" s="1019" t="s">
        <v>230</v>
      </c>
    </row>
    <row r="64" spans="2:24" ht="161.25" customHeight="1">
      <c r="B64" s="1133">
        <v>560651</v>
      </c>
      <c r="C64" s="1099" t="s">
        <v>283</v>
      </c>
      <c r="D64" s="1070">
        <v>9990</v>
      </c>
      <c r="E64" s="1006">
        <v>0</v>
      </c>
      <c r="F64" s="1011">
        <v>150</v>
      </c>
      <c r="G64" s="1175" t="s">
        <v>128</v>
      </c>
      <c r="H64" s="1009">
        <v>2000</v>
      </c>
      <c r="I64" s="1010">
        <v>500</v>
      </c>
      <c r="J64" s="1010">
        <v>1325</v>
      </c>
      <c r="K64" s="1010">
        <v>507</v>
      </c>
      <c r="L64" s="1007">
        <v>211</v>
      </c>
      <c r="M64" s="1012" t="s">
        <v>229</v>
      </c>
      <c r="N64" s="994"/>
      <c r="O64" s="1075">
        <v>3838942124228</v>
      </c>
      <c r="P64" s="1166">
        <v>72</v>
      </c>
      <c r="Q64" s="1167">
        <v>76</v>
      </c>
      <c r="R64" s="1123">
        <v>600</v>
      </c>
      <c r="S64" s="1123">
        <v>1420</v>
      </c>
      <c r="T64" s="1123">
        <v>600</v>
      </c>
      <c r="U64" s="1122">
        <v>0.511</v>
      </c>
      <c r="V64" s="1000"/>
      <c r="W64" s="1018">
        <v>85161080</v>
      </c>
      <c r="X64" s="1019" t="s">
        <v>230</v>
      </c>
    </row>
    <row r="65" spans="2:24" ht="159.75" customHeight="1" thickBot="1">
      <c r="B65" s="1135">
        <v>560649</v>
      </c>
      <c r="C65" s="1115" t="s">
        <v>284</v>
      </c>
      <c r="D65" s="1084">
        <v>9990</v>
      </c>
      <c r="E65" s="1033">
        <v>0</v>
      </c>
      <c r="F65" s="1038">
        <v>150</v>
      </c>
      <c r="G65" s="1183" t="s">
        <v>129</v>
      </c>
      <c r="H65" s="1036">
        <v>2000</v>
      </c>
      <c r="I65" s="1037">
        <v>500</v>
      </c>
      <c r="J65" s="1037">
        <v>1325</v>
      </c>
      <c r="K65" s="1037">
        <v>507</v>
      </c>
      <c r="L65" s="1034">
        <v>211</v>
      </c>
      <c r="M65" s="1039" t="s">
        <v>229</v>
      </c>
      <c r="N65" s="994"/>
      <c r="O65" s="1089">
        <v>3838942124211</v>
      </c>
      <c r="P65" s="1170">
        <v>72</v>
      </c>
      <c r="Q65" s="1171">
        <v>76</v>
      </c>
      <c r="R65" s="1128">
        <v>600</v>
      </c>
      <c r="S65" s="1128">
        <v>1420</v>
      </c>
      <c r="T65" s="1128">
        <v>600</v>
      </c>
      <c r="U65" s="1129">
        <v>0.511</v>
      </c>
      <c r="V65" s="1000"/>
      <c r="W65" s="1045">
        <v>85161080</v>
      </c>
      <c r="X65" s="1046" t="s">
        <v>230</v>
      </c>
    </row>
    <row r="66" spans="2:31" ht="36.75" customHeight="1" thickBot="1">
      <c r="B66" s="1047" t="s">
        <v>285</v>
      </c>
      <c r="C66" s="1048"/>
      <c r="D66" s="1049"/>
      <c r="E66" s="1050"/>
      <c r="F66" s="1051"/>
      <c r="G66" s="1052"/>
      <c r="H66" s="1051"/>
      <c r="I66" s="1051"/>
      <c r="J66" s="1051"/>
      <c r="K66" s="1051"/>
      <c r="L66" s="1051"/>
      <c r="M66" s="1051"/>
      <c r="N66" s="1051"/>
      <c r="O66" s="1053"/>
      <c r="P66" s="1054"/>
      <c r="Q66" s="1054"/>
      <c r="R66" s="1055"/>
      <c r="S66" s="1055"/>
      <c r="T66" s="1055"/>
      <c r="U66" s="1056"/>
      <c r="V66" s="1054"/>
      <c r="W66" s="1054"/>
      <c r="X66" s="1054"/>
      <c r="Y66" s="1057"/>
      <c r="Z66" s="1057"/>
      <c r="AA66" s="1057"/>
      <c r="AB66" s="1057"/>
      <c r="AC66" s="1057"/>
      <c r="AD66" s="1057"/>
      <c r="AE66" s="1057"/>
    </row>
    <row r="67" spans="2:24" ht="155.25" customHeight="1">
      <c r="B67" s="1184">
        <v>560371</v>
      </c>
      <c r="C67" s="1094" t="s">
        <v>286</v>
      </c>
      <c r="D67" s="1059">
        <v>4990</v>
      </c>
      <c r="E67" s="987">
        <v>0</v>
      </c>
      <c r="F67" s="992">
        <v>50</v>
      </c>
      <c r="G67" s="1185" t="s">
        <v>130</v>
      </c>
      <c r="H67" s="990">
        <v>2000</v>
      </c>
      <c r="I67" s="991">
        <v>454</v>
      </c>
      <c r="J67" s="991">
        <v>600</v>
      </c>
      <c r="K67" s="991">
        <v>461</v>
      </c>
      <c r="L67" s="988">
        <v>66</v>
      </c>
      <c r="M67" s="993" t="s">
        <v>229</v>
      </c>
      <c r="N67" s="994"/>
      <c r="O67" s="1064">
        <v>3838942122262</v>
      </c>
      <c r="P67" s="1162">
        <v>24</v>
      </c>
      <c r="Q67" s="1163">
        <v>27</v>
      </c>
      <c r="R67" s="1132">
        <v>490</v>
      </c>
      <c r="S67" s="1132">
        <v>615</v>
      </c>
      <c r="T67" s="1132">
        <v>480</v>
      </c>
      <c r="U67" s="1119">
        <v>0.145</v>
      </c>
      <c r="V67" s="1000"/>
      <c r="W67" s="1001">
        <v>85161080</v>
      </c>
      <c r="X67" s="1002" t="s">
        <v>230</v>
      </c>
    </row>
    <row r="68" spans="2:24" ht="152.25" customHeight="1">
      <c r="B68" s="1186">
        <v>560372</v>
      </c>
      <c r="C68" s="1099" t="s">
        <v>287</v>
      </c>
      <c r="D68" s="1070">
        <v>5990</v>
      </c>
      <c r="E68" s="1006">
        <v>0</v>
      </c>
      <c r="F68" s="1011">
        <v>80</v>
      </c>
      <c r="G68" s="1187" t="s">
        <v>131</v>
      </c>
      <c r="H68" s="1009">
        <v>2000</v>
      </c>
      <c r="I68" s="1010">
        <v>454</v>
      </c>
      <c r="J68" s="1010">
        <v>820</v>
      </c>
      <c r="K68" s="1010">
        <v>461</v>
      </c>
      <c r="L68" s="1007">
        <v>176</v>
      </c>
      <c r="M68" s="1012" t="s">
        <v>229</v>
      </c>
      <c r="N68" s="994"/>
      <c r="O68" s="1075">
        <v>3838942122279</v>
      </c>
      <c r="P68" s="1166">
        <v>30</v>
      </c>
      <c r="Q68" s="1167">
        <v>32</v>
      </c>
      <c r="R68" s="1123">
        <v>490</v>
      </c>
      <c r="S68" s="1123">
        <v>835</v>
      </c>
      <c r="T68" s="1123">
        <v>480</v>
      </c>
      <c r="U68" s="1122">
        <v>0.196</v>
      </c>
      <c r="V68" s="1000"/>
      <c r="W68" s="1018">
        <v>85161080</v>
      </c>
      <c r="X68" s="1019" t="s">
        <v>230</v>
      </c>
    </row>
    <row r="69" spans="2:24" ht="152.25" customHeight="1">
      <c r="B69" s="1186">
        <v>560373</v>
      </c>
      <c r="C69" s="1099" t="s">
        <v>147</v>
      </c>
      <c r="D69" s="1070">
        <v>6590</v>
      </c>
      <c r="E69" s="1006">
        <v>0</v>
      </c>
      <c r="F69" s="1011">
        <v>100</v>
      </c>
      <c r="G69" s="1187" t="s">
        <v>132</v>
      </c>
      <c r="H69" s="1009">
        <v>2000</v>
      </c>
      <c r="I69" s="1010">
        <v>454</v>
      </c>
      <c r="J69" s="1010">
        <v>965</v>
      </c>
      <c r="K69" s="1010">
        <v>461</v>
      </c>
      <c r="L69" s="1007">
        <v>137</v>
      </c>
      <c r="M69" s="1012" t="s">
        <v>229</v>
      </c>
      <c r="N69" s="994"/>
      <c r="O69" s="1075">
        <v>3838942122286</v>
      </c>
      <c r="P69" s="1166">
        <v>34</v>
      </c>
      <c r="Q69" s="1167">
        <v>36</v>
      </c>
      <c r="R69" s="1123">
        <v>490</v>
      </c>
      <c r="S69" s="1123">
        <v>980</v>
      </c>
      <c r="T69" s="1123">
        <v>480</v>
      </c>
      <c r="U69" s="1122">
        <v>0.23</v>
      </c>
      <c r="V69" s="1000"/>
      <c r="W69" s="1018">
        <v>85161080</v>
      </c>
      <c r="X69" s="1019" t="s">
        <v>230</v>
      </c>
    </row>
    <row r="70" spans="2:24" ht="151.5" customHeight="1">
      <c r="B70" s="1186">
        <v>560374</v>
      </c>
      <c r="C70" s="1099" t="s">
        <v>148</v>
      </c>
      <c r="D70" s="1070">
        <v>6990</v>
      </c>
      <c r="E70" s="1006">
        <v>0</v>
      </c>
      <c r="F70" s="1011">
        <v>120</v>
      </c>
      <c r="G70" s="1187" t="s">
        <v>133</v>
      </c>
      <c r="H70" s="1009">
        <v>2000</v>
      </c>
      <c r="I70" s="1010">
        <v>454</v>
      </c>
      <c r="J70" s="1010">
        <v>1120</v>
      </c>
      <c r="K70" s="1010">
        <v>461</v>
      </c>
      <c r="L70" s="1007">
        <v>172</v>
      </c>
      <c r="M70" s="1012" t="s">
        <v>229</v>
      </c>
      <c r="N70" s="994"/>
      <c r="O70" s="1075">
        <v>3838942122293</v>
      </c>
      <c r="P70" s="1166">
        <v>41</v>
      </c>
      <c r="Q70" s="1167">
        <v>43</v>
      </c>
      <c r="R70" s="1123">
        <v>490</v>
      </c>
      <c r="S70" s="1123">
        <v>1135</v>
      </c>
      <c r="T70" s="1123">
        <v>480</v>
      </c>
      <c r="U70" s="1122">
        <v>0.267</v>
      </c>
      <c r="V70" s="1000"/>
      <c r="W70" s="1018">
        <v>85161080</v>
      </c>
      <c r="X70" s="1019" t="s">
        <v>230</v>
      </c>
    </row>
    <row r="71" spans="2:24" ht="162.75" customHeight="1" thickBot="1">
      <c r="B71" s="1188">
        <v>560375</v>
      </c>
      <c r="C71" s="1115" t="s">
        <v>149</v>
      </c>
      <c r="D71" s="1084">
        <v>8990</v>
      </c>
      <c r="E71" s="1033">
        <v>0</v>
      </c>
      <c r="F71" s="1038">
        <v>150</v>
      </c>
      <c r="G71" s="1189" t="s">
        <v>134</v>
      </c>
      <c r="H71" s="1036">
        <v>2000</v>
      </c>
      <c r="I71" s="1037">
        <v>454</v>
      </c>
      <c r="J71" s="1037">
        <v>1335</v>
      </c>
      <c r="K71" s="1037">
        <v>461</v>
      </c>
      <c r="L71" s="1034">
        <v>213</v>
      </c>
      <c r="M71" s="1039" t="s">
        <v>229</v>
      </c>
      <c r="N71" s="994"/>
      <c r="O71" s="1089">
        <v>3838942122309</v>
      </c>
      <c r="P71" s="1170">
        <v>50</v>
      </c>
      <c r="Q71" s="1171">
        <v>52</v>
      </c>
      <c r="R71" s="1128">
        <v>490</v>
      </c>
      <c r="S71" s="1128">
        <v>1350</v>
      </c>
      <c r="T71" s="1128">
        <v>480</v>
      </c>
      <c r="U71" s="1129">
        <v>0.318</v>
      </c>
      <c r="V71" s="1000"/>
      <c r="W71" s="1045">
        <v>85161080</v>
      </c>
      <c r="X71" s="1046" t="s">
        <v>230</v>
      </c>
    </row>
    <row r="72" spans="2:31" ht="36.75" customHeight="1" thickBot="1">
      <c r="B72" s="1047" t="s">
        <v>150</v>
      </c>
      <c r="C72" s="1048"/>
      <c r="D72" s="1049"/>
      <c r="E72" s="1050"/>
      <c r="F72" s="1051"/>
      <c r="G72" s="1052"/>
      <c r="H72" s="1051"/>
      <c r="I72" s="1051"/>
      <c r="J72" s="1051"/>
      <c r="K72" s="1051"/>
      <c r="L72" s="1051"/>
      <c r="M72" s="1051"/>
      <c r="N72" s="1051"/>
      <c r="O72" s="1053"/>
      <c r="P72" s="1054"/>
      <c r="Q72" s="1054"/>
      <c r="R72" s="1055"/>
      <c r="S72" s="1055"/>
      <c r="T72" s="1055"/>
      <c r="U72" s="1056"/>
      <c r="V72" s="1054"/>
      <c r="W72" s="1054"/>
      <c r="X72" s="1054"/>
      <c r="Y72" s="1057"/>
      <c r="Z72" s="1057"/>
      <c r="AA72" s="1057"/>
      <c r="AB72" s="1057"/>
      <c r="AC72" s="1057"/>
      <c r="AD72" s="1057"/>
      <c r="AE72" s="1057"/>
    </row>
    <row r="73" spans="2:24" ht="155.25" customHeight="1">
      <c r="B73" s="1190">
        <v>560442</v>
      </c>
      <c r="C73" s="1094" t="s">
        <v>151</v>
      </c>
      <c r="D73" s="1059">
        <v>4590</v>
      </c>
      <c r="E73" s="987">
        <v>0</v>
      </c>
      <c r="F73" s="992">
        <v>30</v>
      </c>
      <c r="G73" s="1185" t="s">
        <v>135</v>
      </c>
      <c r="H73" s="990">
        <v>2000</v>
      </c>
      <c r="I73" s="991">
        <v>420</v>
      </c>
      <c r="J73" s="991">
        <v>510</v>
      </c>
      <c r="K73" s="991">
        <v>445</v>
      </c>
      <c r="L73" s="988">
        <v>45</v>
      </c>
      <c r="M73" s="993" t="s">
        <v>229</v>
      </c>
      <c r="N73" s="994"/>
      <c r="O73" s="1064">
        <v>3838942123603</v>
      </c>
      <c r="P73" s="1162">
        <v>19</v>
      </c>
      <c r="Q73" s="1163">
        <v>21</v>
      </c>
      <c r="R73" s="1132">
        <v>490</v>
      </c>
      <c r="S73" s="1132">
        <v>630</v>
      </c>
      <c r="T73" s="1132">
        <v>480</v>
      </c>
      <c r="U73" s="1119">
        <v>0.148</v>
      </c>
      <c r="V73" s="1000"/>
      <c r="W73" s="1001">
        <v>85161080</v>
      </c>
      <c r="X73" s="1002" t="s">
        <v>230</v>
      </c>
    </row>
    <row r="74" spans="2:24" ht="152.25" customHeight="1">
      <c r="B74" s="1191">
        <v>560444</v>
      </c>
      <c r="C74" s="1099" t="s">
        <v>152</v>
      </c>
      <c r="D74" s="1070">
        <v>4990</v>
      </c>
      <c r="E74" s="1006">
        <v>0</v>
      </c>
      <c r="F74" s="1011">
        <v>50</v>
      </c>
      <c r="G74" s="1187" t="s">
        <v>136</v>
      </c>
      <c r="H74" s="1009">
        <v>2000</v>
      </c>
      <c r="I74" s="1010">
        <v>420</v>
      </c>
      <c r="J74" s="1010">
        <v>690</v>
      </c>
      <c r="K74" s="1010">
        <v>445</v>
      </c>
      <c r="L74" s="1007">
        <v>68</v>
      </c>
      <c r="M74" s="1012" t="s">
        <v>229</v>
      </c>
      <c r="N74" s="994"/>
      <c r="O74" s="1075">
        <v>3838942123610</v>
      </c>
      <c r="P74" s="1166">
        <v>24</v>
      </c>
      <c r="Q74" s="1167">
        <v>26</v>
      </c>
      <c r="R74" s="1123">
        <v>490</v>
      </c>
      <c r="S74" s="1123">
        <v>810</v>
      </c>
      <c r="T74" s="1123">
        <v>480</v>
      </c>
      <c r="U74" s="1122">
        <v>0.191</v>
      </c>
      <c r="V74" s="1000"/>
      <c r="W74" s="1018">
        <v>85161080</v>
      </c>
      <c r="X74" s="1019" t="s">
        <v>230</v>
      </c>
    </row>
    <row r="75" spans="2:24" ht="152.25" customHeight="1">
      <c r="B75" s="1191">
        <v>560448</v>
      </c>
      <c r="C75" s="1099" t="s">
        <v>153</v>
      </c>
      <c r="D75" s="1070">
        <v>5690</v>
      </c>
      <c r="E75" s="1006">
        <v>0</v>
      </c>
      <c r="F75" s="1011">
        <v>80</v>
      </c>
      <c r="G75" s="1187" t="s">
        <v>137</v>
      </c>
      <c r="H75" s="1009">
        <v>2000</v>
      </c>
      <c r="I75" s="1010">
        <v>420</v>
      </c>
      <c r="J75" s="1010">
        <v>950</v>
      </c>
      <c r="K75" s="1010">
        <v>445</v>
      </c>
      <c r="L75" s="1007">
        <v>121</v>
      </c>
      <c r="M75" s="1012" t="s">
        <v>229</v>
      </c>
      <c r="N75" s="994"/>
      <c r="O75" s="1075">
        <v>3838942123825</v>
      </c>
      <c r="P75" s="1166">
        <v>31</v>
      </c>
      <c r="Q75" s="1167">
        <v>33</v>
      </c>
      <c r="R75" s="1123">
        <v>490</v>
      </c>
      <c r="S75" s="1123">
        <v>1070</v>
      </c>
      <c r="T75" s="1123">
        <v>480</v>
      </c>
      <c r="U75" s="1122">
        <v>0.25</v>
      </c>
      <c r="V75" s="1000"/>
      <c r="W75" s="1018">
        <v>85161080</v>
      </c>
      <c r="X75" s="1019" t="s">
        <v>230</v>
      </c>
    </row>
    <row r="76" spans="2:24" ht="151.5" customHeight="1">
      <c r="B76" s="1191">
        <v>560479</v>
      </c>
      <c r="C76" s="1099" t="s">
        <v>154</v>
      </c>
      <c r="D76" s="1070">
        <v>6590</v>
      </c>
      <c r="E76" s="1006">
        <v>0</v>
      </c>
      <c r="F76" s="1011">
        <v>100</v>
      </c>
      <c r="G76" s="1187" t="s">
        <v>138</v>
      </c>
      <c r="H76" s="1009">
        <v>2000</v>
      </c>
      <c r="I76" s="1010">
        <v>420</v>
      </c>
      <c r="J76" s="1010">
        <v>1125</v>
      </c>
      <c r="K76" s="1010">
        <v>445</v>
      </c>
      <c r="L76" s="1007">
        <v>142</v>
      </c>
      <c r="M76" s="1012" t="s">
        <v>229</v>
      </c>
      <c r="N76" s="994"/>
      <c r="O76" s="1075">
        <v>3838942123832</v>
      </c>
      <c r="P76" s="1166">
        <v>36</v>
      </c>
      <c r="Q76" s="1167">
        <v>38</v>
      </c>
      <c r="R76" s="1123">
        <v>490</v>
      </c>
      <c r="S76" s="1123">
        <v>1245</v>
      </c>
      <c r="T76" s="1123">
        <v>480</v>
      </c>
      <c r="U76" s="1122">
        <v>0.292</v>
      </c>
      <c r="V76" s="1000"/>
      <c r="W76" s="1018">
        <v>85161080</v>
      </c>
      <c r="X76" s="1019" t="s">
        <v>230</v>
      </c>
    </row>
    <row r="77" spans="2:24" ht="153" customHeight="1" thickBot="1">
      <c r="B77" s="1192">
        <v>560480</v>
      </c>
      <c r="C77" s="1115" t="s">
        <v>155</v>
      </c>
      <c r="D77" s="1084">
        <v>6990</v>
      </c>
      <c r="E77" s="1033">
        <v>0</v>
      </c>
      <c r="F77" s="1038">
        <v>120</v>
      </c>
      <c r="G77" s="1189" t="s">
        <v>139</v>
      </c>
      <c r="H77" s="1036">
        <v>2000</v>
      </c>
      <c r="I77" s="1037">
        <v>420</v>
      </c>
      <c r="J77" s="1037">
        <v>1300</v>
      </c>
      <c r="K77" s="1037">
        <v>445</v>
      </c>
      <c r="L77" s="1034">
        <v>177</v>
      </c>
      <c r="M77" s="1039" t="s">
        <v>229</v>
      </c>
      <c r="N77" s="994"/>
      <c r="O77" s="1089">
        <v>3838942123849</v>
      </c>
      <c r="P77" s="1170">
        <v>41</v>
      </c>
      <c r="Q77" s="1171">
        <v>43</v>
      </c>
      <c r="R77" s="1128">
        <v>490</v>
      </c>
      <c r="S77" s="1128">
        <v>1420</v>
      </c>
      <c r="T77" s="1128">
        <v>480</v>
      </c>
      <c r="U77" s="1129">
        <v>0.334</v>
      </c>
      <c r="V77" s="1000"/>
      <c r="W77" s="1045">
        <v>85161080</v>
      </c>
      <c r="X77" s="1046" t="s">
        <v>230</v>
      </c>
    </row>
    <row r="78" spans="2:31" ht="36.75" customHeight="1" thickBot="1">
      <c r="B78" s="1047" t="s">
        <v>156</v>
      </c>
      <c r="C78" s="1048"/>
      <c r="D78" s="1049"/>
      <c r="E78" s="1050"/>
      <c r="F78" s="1051"/>
      <c r="G78" s="1052"/>
      <c r="H78" s="1051"/>
      <c r="I78" s="1051"/>
      <c r="J78" s="1051"/>
      <c r="K78" s="1051"/>
      <c r="L78" s="1051"/>
      <c r="M78" s="1051"/>
      <c r="N78" s="1051"/>
      <c r="O78" s="1053"/>
      <c r="P78" s="1054"/>
      <c r="Q78" s="1054"/>
      <c r="R78" s="1055"/>
      <c r="S78" s="1055"/>
      <c r="T78" s="1055"/>
      <c r="U78" s="1056"/>
      <c r="V78" s="1054"/>
      <c r="W78" s="1054"/>
      <c r="X78" s="1054"/>
      <c r="Y78" s="1057"/>
      <c r="Z78" s="1057"/>
      <c r="AA78" s="1057"/>
      <c r="AB78" s="1057"/>
      <c r="AC78" s="1057"/>
      <c r="AD78" s="1057"/>
      <c r="AE78" s="1057"/>
    </row>
    <row r="79" spans="2:24" ht="167.25" customHeight="1">
      <c r="B79" s="984">
        <v>560616</v>
      </c>
      <c r="C79" s="1094" t="s">
        <v>157</v>
      </c>
      <c r="D79" s="1059">
        <v>6590</v>
      </c>
      <c r="E79" s="987">
        <v>0</v>
      </c>
      <c r="F79" s="992">
        <v>50</v>
      </c>
      <c r="G79" s="1185" t="s">
        <v>140</v>
      </c>
      <c r="H79" s="990">
        <v>2000</v>
      </c>
      <c r="I79" s="991">
        <v>500</v>
      </c>
      <c r="J79" s="991">
        <v>610</v>
      </c>
      <c r="K79" s="991">
        <v>512</v>
      </c>
      <c r="L79" s="988">
        <v>66</v>
      </c>
      <c r="M79" s="993" t="s">
        <v>229</v>
      </c>
      <c r="N79" s="994"/>
      <c r="O79" s="1064">
        <v>3838942124129</v>
      </c>
      <c r="P79" s="1162">
        <v>28</v>
      </c>
      <c r="Q79" s="1163">
        <v>31</v>
      </c>
      <c r="R79" s="1132">
        <v>600</v>
      </c>
      <c r="S79" s="1132">
        <v>720</v>
      </c>
      <c r="T79" s="1132">
        <v>575</v>
      </c>
      <c r="U79" s="1119">
        <v>0.248</v>
      </c>
      <c r="V79" s="1000"/>
      <c r="W79" s="1001">
        <v>85161080</v>
      </c>
      <c r="X79" s="1002" t="s">
        <v>230</v>
      </c>
    </row>
    <row r="80" spans="2:24" ht="162" customHeight="1">
      <c r="B80" s="1003">
        <v>560617</v>
      </c>
      <c r="C80" s="1099" t="s">
        <v>158</v>
      </c>
      <c r="D80" s="1070">
        <v>6990</v>
      </c>
      <c r="E80" s="1006">
        <v>0</v>
      </c>
      <c r="F80" s="1011">
        <v>80</v>
      </c>
      <c r="G80" s="1187" t="s">
        <v>141</v>
      </c>
      <c r="H80" s="1009">
        <v>2000</v>
      </c>
      <c r="I80" s="1010">
        <v>500</v>
      </c>
      <c r="J80" s="1010">
        <v>830</v>
      </c>
      <c r="K80" s="1010">
        <v>512</v>
      </c>
      <c r="L80" s="1007">
        <v>116</v>
      </c>
      <c r="M80" s="1012" t="s">
        <v>229</v>
      </c>
      <c r="N80" s="994"/>
      <c r="O80" s="1075">
        <v>3838942124136</v>
      </c>
      <c r="P80" s="1166">
        <v>34</v>
      </c>
      <c r="Q80" s="1167">
        <v>37</v>
      </c>
      <c r="R80" s="1123">
        <v>600</v>
      </c>
      <c r="S80" s="1123">
        <v>940</v>
      </c>
      <c r="T80" s="1123">
        <v>575</v>
      </c>
      <c r="U80" s="1122">
        <v>0.324</v>
      </c>
      <c r="V80" s="1000"/>
      <c r="W80" s="1018">
        <v>85161080</v>
      </c>
      <c r="X80" s="1019" t="s">
        <v>230</v>
      </c>
    </row>
    <row r="81" spans="2:24" ht="165.75" customHeight="1">
      <c r="B81" s="1003">
        <v>560618</v>
      </c>
      <c r="C81" s="1099" t="s">
        <v>159</v>
      </c>
      <c r="D81" s="1070">
        <v>7590</v>
      </c>
      <c r="E81" s="1006">
        <v>0</v>
      </c>
      <c r="F81" s="1011">
        <v>100</v>
      </c>
      <c r="G81" s="1187" t="s">
        <v>142</v>
      </c>
      <c r="H81" s="1009">
        <v>2000</v>
      </c>
      <c r="I81" s="1010">
        <v>500</v>
      </c>
      <c r="J81" s="1010">
        <v>975</v>
      </c>
      <c r="K81" s="1010">
        <v>512</v>
      </c>
      <c r="L81" s="1007">
        <v>137</v>
      </c>
      <c r="M81" s="1012" t="s">
        <v>229</v>
      </c>
      <c r="N81" s="994"/>
      <c r="O81" s="1075">
        <v>3838942124143</v>
      </c>
      <c r="P81" s="1166">
        <v>39</v>
      </c>
      <c r="Q81" s="1167">
        <v>42</v>
      </c>
      <c r="R81" s="1123">
        <v>600</v>
      </c>
      <c r="S81" s="1123">
        <v>1085</v>
      </c>
      <c r="T81" s="1123">
        <v>575</v>
      </c>
      <c r="U81" s="1122">
        <v>0.374</v>
      </c>
      <c r="V81" s="1000"/>
      <c r="W81" s="1018">
        <v>85161080</v>
      </c>
      <c r="X81" s="1019" t="s">
        <v>230</v>
      </c>
    </row>
    <row r="82" spans="2:24" ht="166.5" customHeight="1">
      <c r="B82" s="1003">
        <v>560629</v>
      </c>
      <c r="C82" s="1099" t="s">
        <v>160</v>
      </c>
      <c r="D82" s="1070">
        <v>7990</v>
      </c>
      <c r="E82" s="1006">
        <v>0</v>
      </c>
      <c r="F82" s="1011">
        <v>120</v>
      </c>
      <c r="G82" s="1187" t="s">
        <v>143</v>
      </c>
      <c r="H82" s="1009">
        <v>2000</v>
      </c>
      <c r="I82" s="1010">
        <v>500</v>
      </c>
      <c r="J82" s="1010">
        <v>1130</v>
      </c>
      <c r="K82" s="1010">
        <v>512</v>
      </c>
      <c r="L82" s="1007">
        <v>172</v>
      </c>
      <c r="M82" s="1012" t="s">
        <v>229</v>
      </c>
      <c r="N82" s="994"/>
      <c r="O82" s="1075">
        <v>3838942124150</v>
      </c>
      <c r="P82" s="1166">
        <v>44</v>
      </c>
      <c r="Q82" s="1167">
        <v>47</v>
      </c>
      <c r="R82" s="1123">
        <v>600</v>
      </c>
      <c r="S82" s="1123">
        <v>1240</v>
      </c>
      <c r="T82" s="1123">
        <v>575</v>
      </c>
      <c r="U82" s="1122">
        <v>0.428</v>
      </c>
      <c r="V82" s="1000"/>
      <c r="W82" s="1018">
        <v>85161080</v>
      </c>
      <c r="X82" s="1019" t="s">
        <v>230</v>
      </c>
    </row>
    <row r="83" spans="2:24" ht="168" customHeight="1" thickBot="1">
      <c r="B83" s="1030">
        <v>560631</v>
      </c>
      <c r="C83" s="1115" t="s">
        <v>161</v>
      </c>
      <c r="D83" s="1084">
        <v>8990</v>
      </c>
      <c r="E83" s="1033">
        <v>0</v>
      </c>
      <c r="F83" s="1038">
        <v>150</v>
      </c>
      <c r="G83" s="1189" t="s">
        <v>144</v>
      </c>
      <c r="H83" s="1036">
        <v>2000</v>
      </c>
      <c r="I83" s="1037">
        <v>500</v>
      </c>
      <c r="J83" s="1037">
        <v>1345</v>
      </c>
      <c r="K83" s="1037">
        <v>512</v>
      </c>
      <c r="L83" s="1034">
        <v>213</v>
      </c>
      <c r="M83" s="1039" t="s">
        <v>229</v>
      </c>
      <c r="N83" s="994"/>
      <c r="O83" s="1089">
        <v>3838942124167</v>
      </c>
      <c r="P83" s="1170">
        <v>50</v>
      </c>
      <c r="Q83" s="1171">
        <v>54</v>
      </c>
      <c r="R83" s="1128">
        <v>600</v>
      </c>
      <c r="S83" s="1128">
        <v>1455</v>
      </c>
      <c r="T83" s="1128">
        <v>575</v>
      </c>
      <c r="U83" s="1129">
        <v>0.502</v>
      </c>
      <c r="V83" s="1000"/>
      <c r="W83" s="1045">
        <v>85161080</v>
      </c>
      <c r="X83" s="1046" t="s">
        <v>230</v>
      </c>
    </row>
    <row r="84" spans="2:31" ht="36.75" customHeight="1" thickBot="1">
      <c r="B84" s="1047" t="s">
        <v>162</v>
      </c>
      <c r="C84" s="1048"/>
      <c r="D84" s="1049"/>
      <c r="E84" s="1050"/>
      <c r="F84" s="1051"/>
      <c r="G84" s="1052"/>
      <c r="H84" s="1051"/>
      <c r="I84" s="1051"/>
      <c r="J84" s="1051"/>
      <c r="K84" s="1051"/>
      <c r="L84" s="1051"/>
      <c r="M84" s="1051"/>
      <c r="N84" s="1051"/>
      <c r="O84" s="1053"/>
      <c r="P84" s="1054"/>
      <c r="Q84" s="1054"/>
      <c r="R84" s="1055"/>
      <c r="S84" s="1055"/>
      <c r="T84" s="1055"/>
      <c r="U84" s="1056"/>
      <c r="V84" s="1054"/>
      <c r="W84" s="1054"/>
      <c r="X84" s="1054"/>
      <c r="Y84" s="1057"/>
      <c r="Z84" s="1057"/>
      <c r="AA84" s="1057"/>
      <c r="AB84" s="1057"/>
      <c r="AC84" s="1057"/>
      <c r="AD84" s="1057"/>
      <c r="AE84" s="1057"/>
    </row>
    <row r="85" spans="2:24" ht="161.25" customHeight="1">
      <c r="B85" s="1193">
        <v>560555</v>
      </c>
      <c r="C85" s="1094" t="s">
        <v>163</v>
      </c>
      <c r="D85" s="1059">
        <v>4990</v>
      </c>
      <c r="E85" s="987">
        <v>0</v>
      </c>
      <c r="F85" s="992">
        <v>30</v>
      </c>
      <c r="G85" s="1185" t="s">
        <v>145</v>
      </c>
      <c r="H85" s="990">
        <v>2100</v>
      </c>
      <c r="I85" s="991">
        <v>420</v>
      </c>
      <c r="J85" s="991">
        <v>510</v>
      </c>
      <c r="K85" s="991">
        <v>445</v>
      </c>
      <c r="L85" s="988">
        <v>45</v>
      </c>
      <c r="M85" s="993" t="s">
        <v>229</v>
      </c>
      <c r="N85" s="994"/>
      <c r="O85" s="1064">
        <v>3838942123948</v>
      </c>
      <c r="P85" s="1162">
        <v>19</v>
      </c>
      <c r="Q85" s="1163">
        <v>21</v>
      </c>
      <c r="R85" s="1132">
        <v>490</v>
      </c>
      <c r="S85" s="1132">
        <v>630</v>
      </c>
      <c r="T85" s="1132">
        <v>480</v>
      </c>
      <c r="U85" s="1119">
        <v>0.148</v>
      </c>
      <c r="V85" s="1000"/>
      <c r="W85" s="1001">
        <v>85161080</v>
      </c>
      <c r="X85" s="1002" t="s">
        <v>230</v>
      </c>
    </row>
    <row r="86" spans="2:24" ht="157.5" customHeight="1">
      <c r="B86" s="1080">
        <v>560556</v>
      </c>
      <c r="C86" s="1099" t="s">
        <v>164</v>
      </c>
      <c r="D86" s="1070">
        <v>5490</v>
      </c>
      <c r="E86" s="1006">
        <v>0</v>
      </c>
      <c r="F86" s="1011">
        <v>50</v>
      </c>
      <c r="G86" s="1187" t="s">
        <v>146</v>
      </c>
      <c r="H86" s="1009">
        <v>2000</v>
      </c>
      <c r="I86" s="1010">
        <v>420</v>
      </c>
      <c r="J86" s="1010">
        <v>690</v>
      </c>
      <c r="K86" s="1010">
        <v>445</v>
      </c>
      <c r="L86" s="1007">
        <v>66</v>
      </c>
      <c r="M86" s="1012" t="s">
        <v>229</v>
      </c>
      <c r="N86" s="994"/>
      <c r="O86" s="1075">
        <v>3838942123955</v>
      </c>
      <c r="P86" s="1166">
        <v>24</v>
      </c>
      <c r="Q86" s="1167">
        <v>26</v>
      </c>
      <c r="R86" s="1123">
        <v>490</v>
      </c>
      <c r="S86" s="1123">
        <v>810</v>
      </c>
      <c r="T86" s="1123">
        <v>480</v>
      </c>
      <c r="U86" s="1122">
        <v>0.191</v>
      </c>
      <c r="V86" s="1000"/>
      <c r="W86" s="1018">
        <v>85161080</v>
      </c>
      <c r="X86" s="1019" t="s">
        <v>230</v>
      </c>
    </row>
    <row r="87" spans="2:24" ht="165.75" customHeight="1">
      <c r="B87" s="1080">
        <v>560557</v>
      </c>
      <c r="C87" s="1099" t="s">
        <v>165</v>
      </c>
      <c r="D87" s="1070">
        <v>5990</v>
      </c>
      <c r="E87" s="1006">
        <v>0</v>
      </c>
      <c r="F87" s="1011">
        <v>80</v>
      </c>
      <c r="G87" s="1187" t="s">
        <v>0</v>
      </c>
      <c r="H87" s="1009">
        <v>2000</v>
      </c>
      <c r="I87" s="1010">
        <v>420</v>
      </c>
      <c r="J87" s="1010">
        <v>950</v>
      </c>
      <c r="K87" s="1010">
        <v>445</v>
      </c>
      <c r="L87" s="1007">
        <v>116</v>
      </c>
      <c r="M87" s="1012" t="s">
        <v>229</v>
      </c>
      <c r="N87" s="994"/>
      <c r="O87" s="1075">
        <v>3838942123962</v>
      </c>
      <c r="P87" s="1166">
        <v>31</v>
      </c>
      <c r="Q87" s="1167">
        <v>33</v>
      </c>
      <c r="R87" s="1123">
        <v>490</v>
      </c>
      <c r="S87" s="1123">
        <v>1070</v>
      </c>
      <c r="T87" s="1123">
        <v>480</v>
      </c>
      <c r="U87" s="1122">
        <v>0.252</v>
      </c>
      <c r="V87" s="1000"/>
      <c r="W87" s="1018">
        <v>85161080</v>
      </c>
      <c r="X87" s="1019" t="s">
        <v>230</v>
      </c>
    </row>
    <row r="88" spans="2:24" ht="160.5" customHeight="1">
      <c r="B88" s="1080">
        <v>560558</v>
      </c>
      <c r="C88" s="1099" t="s">
        <v>166</v>
      </c>
      <c r="D88" s="1070">
        <v>6990</v>
      </c>
      <c r="E88" s="1006">
        <v>0</v>
      </c>
      <c r="F88" s="1011">
        <v>100</v>
      </c>
      <c r="G88" s="1187" t="s">
        <v>1</v>
      </c>
      <c r="H88" s="1009">
        <v>2000</v>
      </c>
      <c r="I88" s="1010">
        <v>420</v>
      </c>
      <c r="J88" s="1010">
        <v>1125</v>
      </c>
      <c r="K88" s="1010">
        <v>445</v>
      </c>
      <c r="L88" s="1007">
        <v>137</v>
      </c>
      <c r="M88" s="1012" t="s">
        <v>229</v>
      </c>
      <c r="N88" s="994"/>
      <c r="O88" s="1075">
        <v>3838942123979</v>
      </c>
      <c r="P88" s="1166">
        <v>36</v>
      </c>
      <c r="Q88" s="1167">
        <v>38</v>
      </c>
      <c r="R88" s="1123">
        <v>490</v>
      </c>
      <c r="S88" s="1123">
        <v>1245</v>
      </c>
      <c r="T88" s="1123">
        <v>480</v>
      </c>
      <c r="U88" s="1122">
        <v>0.293</v>
      </c>
      <c r="V88" s="1000"/>
      <c r="W88" s="1018">
        <v>85161080</v>
      </c>
      <c r="X88" s="1019" t="s">
        <v>230</v>
      </c>
    </row>
    <row r="89" spans="2:24" ht="158.25" customHeight="1" thickBot="1">
      <c r="B89" s="1082">
        <v>560569</v>
      </c>
      <c r="C89" s="1115" t="s">
        <v>167</v>
      </c>
      <c r="D89" s="1084">
        <v>7990</v>
      </c>
      <c r="E89" s="1033">
        <v>0</v>
      </c>
      <c r="F89" s="1038">
        <v>120</v>
      </c>
      <c r="G89" s="1189" t="s">
        <v>2</v>
      </c>
      <c r="H89" s="1036">
        <v>2000</v>
      </c>
      <c r="I89" s="1037">
        <v>420</v>
      </c>
      <c r="J89" s="1037">
        <v>1300</v>
      </c>
      <c r="K89" s="1037">
        <v>445</v>
      </c>
      <c r="L89" s="1034">
        <v>172</v>
      </c>
      <c r="M89" s="1039" t="s">
        <v>229</v>
      </c>
      <c r="N89" s="994"/>
      <c r="O89" s="1089">
        <v>3838942123986</v>
      </c>
      <c r="P89" s="1170">
        <v>41</v>
      </c>
      <c r="Q89" s="1171">
        <v>43</v>
      </c>
      <c r="R89" s="1128">
        <v>490</v>
      </c>
      <c r="S89" s="1128">
        <v>1420</v>
      </c>
      <c r="T89" s="1128">
        <v>480</v>
      </c>
      <c r="U89" s="1129">
        <v>0.334</v>
      </c>
      <c r="V89" s="1000"/>
      <c r="W89" s="1045">
        <v>85161080</v>
      </c>
      <c r="X89" s="1046" t="s">
        <v>230</v>
      </c>
    </row>
    <row r="93" spans="2:10" ht="14.25">
      <c r="B93" s="1194" t="s">
        <v>580</v>
      </c>
      <c r="C93" s="1195"/>
      <c r="D93" s="1196"/>
      <c r="E93" s="1197"/>
      <c r="F93" s="946"/>
      <c r="G93" s="946"/>
      <c r="H93" s="946"/>
      <c r="I93" s="946"/>
      <c r="J93" s="946"/>
    </row>
    <row r="94" spans="2:10" ht="14.25">
      <c r="B94" s="1194" t="s">
        <v>853</v>
      </c>
      <c r="C94" s="1195"/>
      <c r="D94" s="1196"/>
      <c r="E94" s="1197"/>
      <c r="F94" s="946"/>
      <c r="G94" s="946"/>
      <c r="H94" s="946"/>
      <c r="I94" s="946"/>
      <c r="J94" s="946"/>
    </row>
    <row r="95" spans="2:10" ht="14.25">
      <c r="B95" s="1194" t="s">
        <v>581</v>
      </c>
      <c r="C95" s="1195"/>
      <c r="D95" s="1196"/>
      <c r="E95" s="1197"/>
      <c r="F95" s="946"/>
      <c r="G95" s="946"/>
      <c r="H95" s="946"/>
      <c r="I95" s="946"/>
      <c r="J95" s="946"/>
    </row>
    <row r="96" spans="2:10" ht="14.25">
      <c r="B96" s="1194"/>
      <c r="C96" s="1195"/>
      <c r="D96" s="1196"/>
      <c r="E96" s="1197"/>
      <c r="F96" s="946"/>
      <c r="G96" s="946"/>
      <c r="H96" s="946"/>
      <c r="I96" s="946"/>
      <c r="J96" s="946"/>
    </row>
    <row r="97" spans="2:10" ht="14.25">
      <c r="B97" s="1198"/>
      <c r="C97" s="1199"/>
      <c r="D97" s="1200"/>
      <c r="E97" s="1201"/>
      <c r="F97" s="1202"/>
      <c r="G97" s="1203"/>
      <c r="H97" s="1203"/>
      <c r="I97" s="1203"/>
      <c r="J97" s="1203"/>
    </row>
    <row r="98" spans="2:10" ht="14.25">
      <c r="B98" s="1198"/>
      <c r="C98" s="1199"/>
      <c r="D98" s="1200"/>
      <c r="E98" s="1201"/>
      <c r="F98" s="1204"/>
      <c r="G98" s="1203"/>
      <c r="H98" s="1203"/>
      <c r="I98" s="1203"/>
      <c r="J98" s="1203"/>
    </row>
    <row r="99" spans="2:10" ht="17.25">
      <c r="B99" s="1205"/>
      <c r="C99" s="1205"/>
      <c r="D99" s="1206"/>
      <c r="E99" s="1207"/>
      <c r="F99" s="1702" t="s">
        <v>168</v>
      </c>
      <c r="G99" s="1702"/>
      <c r="H99" s="1702"/>
      <c r="I99" s="1702"/>
      <c r="J99" s="1702"/>
    </row>
  </sheetData>
  <sheetProtection/>
  <mergeCells count="25">
    <mergeCell ref="R11:R13"/>
    <mergeCell ref="O11:O13"/>
    <mergeCell ref="P11:P13"/>
    <mergeCell ref="Q11:Q13"/>
    <mergeCell ref="W11:W13"/>
    <mergeCell ref="X11:X13"/>
    <mergeCell ref="S11:S13"/>
    <mergeCell ref="U11:U13"/>
    <mergeCell ref="T11:T13"/>
    <mergeCell ref="G11:G13"/>
    <mergeCell ref="B14:M14"/>
    <mergeCell ref="B7:M7"/>
    <mergeCell ref="I11:K11"/>
    <mergeCell ref="H11:H13"/>
    <mergeCell ref="L11:L13"/>
    <mergeCell ref="F99:J99"/>
    <mergeCell ref="D2:M2"/>
    <mergeCell ref="D3:M3"/>
    <mergeCell ref="M11:M13"/>
    <mergeCell ref="E11:E13"/>
    <mergeCell ref="D11:D13"/>
    <mergeCell ref="B6:M6"/>
    <mergeCell ref="F11:F13"/>
    <mergeCell ref="B11:B13"/>
    <mergeCell ref="C11:C13"/>
  </mergeCells>
  <printOptions/>
  <pageMargins left="0.15748031496062992" right="0.15748031496062992" top="0.3937007874015748" bottom="0.52" header="0.35433070866141736" footer="0.15748031496062992"/>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sheetPr>
    <tabColor indexed="20"/>
  </sheetPr>
  <dimension ref="A1:R63"/>
  <sheetViews>
    <sheetView zoomScale="80" zoomScaleNormal="80" zoomScalePageLayoutView="0" workbookViewId="0" topLeftCell="B1">
      <selection activeCell="C16" sqref="C16"/>
    </sheetView>
  </sheetViews>
  <sheetFormatPr defaultColWidth="9.140625" defaultRowHeight="12.75"/>
  <cols>
    <col min="1" max="1" width="4.140625" style="1362" customWidth="1"/>
    <col min="2" max="2" width="14.8515625" style="1363" customWidth="1"/>
    <col min="3" max="3" width="31.421875" style="1364" customWidth="1"/>
    <col min="4" max="4" width="12.7109375" style="1364" customWidth="1"/>
    <col min="5" max="5" width="99.57421875" style="1364" customWidth="1"/>
    <col min="6" max="6" width="22.00390625" style="1366" customWidth="1"/>
    <col min="7" max="7" width="9.140625" style="1362" customWidth="1"/>
    <col min="8" max="8" width="15.57421875" style="1366" customWidth="1"/>
    <col min="9" max="9" width="10.421875" style="1366" customWidth="1"/>
    <col min="10" max="16384" width="9.140625" style="1362" customWidth="1"/>
  </cols>
  <sheetData>
    <row r="1" ht="15">
      <c r="E1" s="1365" t="s">
        <v>669</v>
      </c>
    </row>
    <row r="2" ht="14.25">
      <c r="E2" s="1367" t="s">
        <v>670</v>
      </c>
    </row>
    <row r="3" ht="12.75">
      <c r="B3" s="1368"/>
    </row>
    <row r="4" ht="14.25"/>
    <row r="5" ht="14.25"/>
    <row r="6" ht="14.25"/>
    <row r="7" spans="2:9" ht="24.75" customHeight="1">
      <c r="B7" s="1369" t="s">
        <v>37</v>
      </c>
      <c r="C7" s="1369"/>
      <c r="D7" s="1369"/>
      <c r="F7" s="1370"/>
      <c r="H7" s="1370"/>
      <c r="I7" s="1370"/>
    </row>
    <row r="8" spans="2:9" ht="17.25" customHeight="1">
      <c r="B8" s="1371" t="s">
        <v>38</v>
      </c>
      <c r="C8" s="1371"/>
      <c r="D8" s="1371"/>
      <c r="F8" s="1370"/>
      <c r="H8" s="1370"/>
      <c r="I8" s="1370"/>
    </row>
    <row r="9" spans="2:9" ht="17.25" customHeight="1">
      <c r="B9" s="1372"/>
      <c r="C9" s="1373"/>
      <c r="D9" s="1373"/>
      <c r="E9" s="1373"/>
      <c r="F9" s="1370"/>
      <c r="H9" s="1370"/>
      <c r="I9" s="1370"/>
    </row>
    <row r="10" spans="2:9" ht="17.25" customHeight="1" thickBot="1">
      <c r="B10" s="1372"/>
      <c r="C10" s="1373"/>
      <c r="D10" s="1373"/>
      <c r="E10" s="1373"/>
      <c r="F10" s="1370"/>
      <c r="H10" s="1370"/>
      <c r="I10" s="1370"/>
    </row>
    <row r="11" spans="1:9" ht="12.75" customHeight="1">
      <c r="A11" s="1374"/>
      <c r="B11" s="1745" t="s">
        <v>775</v>
      </c>
      <c r="C11" s="1745" t="s">
        <v>595</v>
      </c>
      <c r="D11" s="1375" t="s">
        <v>777</v>
      </c>
      <c r="E11" s="1749" t="s">
        <v>779</v>
      </c>
      <c r="F11" s="1742" t="s">
        <v>781</v>
      </c>
      <c r="H11" s="1742" t="s">
        <v>791</v>
      </c>
      <c r="I11" s="1742" t="s">
        <v>675</v>
      </c>
    </row>
    <row r="12" spans="1:9" ht="12.75" customHeight="1">
      <c r="A12" s="1374"/>
      <c r="B12" s="1746"/>
      <c r="C12" s="1746"/>
      <c r="D12" s="1376" t="s">
        <v>793</v>
      </c>
      <c r="E12" s="1750"/>
      <c r="F12" s="1743"/>
      <c r="H12" s="1743"/>
      <c r="I12" s="1743"/>
    </row>
    <row r="13" spans="1:9" ht="12.75" customHeight="1" thickBot="1">
      <c r="A13" s="1374"/>
      <c r="B13" s="1747"/>
      <c r="C13" s="1747"/>
      <c r="D13" s="1377" t="s">
        <v>797</v>
      </c>
      <c r="E13" s="1751"/>
      <c r="F13" s="1744"/>
      <c r="H13" s="1744"/>
      <c r="I13" s="1744"/>
    </row>
    <row r="14" spans="1:9" ht="30" customHeight="1">
      <c r="A14" s="1378"/>
      <c r="B14" s="1379">
        <v>240761</v>
      </c>
      <c r="C14" s="1380" t="s">
        <v>39</v>
      </c>
      <c r="D14" s="1381">
        <v>149</v>
      </c>
      <c r="E14" s="1382" t="s">
        <v>40</v>
      </c>
      <c r="F14" s="1383">
        <v>8590371065576</v>
      </c>
      <c r="H14" s="1384">
        <v>73219000</v>
      </c>
      <c r="I14" s="1385" t="s">
        <v>801</v>
      </c>
    </row>
    <row r="15" spans="1:9" ht="30" customHeight="1">
      <c r="A15" s="1386" t="s">
        <v>799</v>
      </c>
      <c r="B15" s="1387">
        <v>685992</v>
      </c>
      <c r="C15" s="1388" t="s">
        <v>41</v>
      </c>
      <c r="D15" s="1389">
        <v>149</v>
      </c>
      <c r="E15" s="1390" t="s">
        <v>42</v>
      </c>
      <c r="F15" s="1391">
        <v>8590371068195</v>
      </c>
      <c r="H15" s="1392">
        <v>73219000</v>
      </c>
      <c r="I15" s="1393" t="s">
        <v>801</v>
      </c>
    </row>
    <row r="16" spans="1:9" ht="19.5" customHeight="1">
      <c r="A16" s="1394"/>
      <c r="B16" s="1395">
        <v>851352</v>
      </c>
      <c r="C16" s="1396" t="s">
        <v>43</v>
      </c>
      <c r="D16" s="1397">
        <v>164</v>
      </c>
      <c r="E16" s="1398" t="s">
        <v>44</v>
      </c>
      <c r="F16" s="1399">
        <v>8590371513527</v>
      </c>
      <c r="H16" s="1400">
        <v>73219000</v>
      </c>
      <c r="I16" s="1401" t="s">
        <v>801</v>
      </c>
    </row>
    <row r="17" spans="1:9" ht="19.5" customHeight="1">
      <c r="A17" s="1394"/>
      <c r="B17" s="1395">
        <v>851357</v>
      </c>
      <c r="C17" s="1396" t="s">
        <v>45</v>
      </c>
      <c r="D17" s="1397">
        <v>164</v>
      </c>
      <c r="E17" s="1390" t="s">
        <v>46</v>
      </c>
      <c r="F17" s="1402">
        <v>8590371513572</v>
      </c>
      <c r="H17" s="1400">
        <v>73219000</v>
      </c>
      <c r="I17" s="1401" t="s">
        <v>801</v>
      </c>
    </row>
    <row r="18" spans="1:9" ht="19.5" customHeight="1">
      <c r="A18" s="1403"/>
      <c r="B18" s="1395">
        <v>409452</v>
      </c>
      <c r="C18" s="1396" t="s">
        <v>47</v>
      </c>
      <c r="D18" s="1397">
        <v>399</v>
      </c>
      <c r="E18" s="1398" t="s">
        <v>48</v>
      </c>
      <c r="F18" s="1404">
        <v>8595213301089</v>
      </c>
      <c r="H18" s="1400">
        <v>83071000</v>
      </c>
      <c r="I18" s="1401" t="s">
        <v>801</v>
      </c>
    </row>
    <row r="19" spans="1:9" ht="19.5" customHeight="1">
      <c r="A19" s="1403"/>
      <c r="B19" s="1395">
        <v>409453</v>
      </c>
      <c r="C19" s="1396" t="s">
        <v>49</v>
      </c>
      <c r="D19" s="1397">
        <v>599</v>
      </c>
      <c r="E19" s="1398" t="s">
        <v>50</v>
      </c>
      <c r="F19" s="1405">
        <v>8595213301102</v>
      </c>
      <c r="H19" s="1400">
        <v>83071000</v>
      </c>
      <c r="I19" s="1401" t="s">
        <v>801</v>
      </c>
    </row>
    <row r="20" spans="1:9" ht="29.25" customHeight="1">
      <c r="A20" s="1403"/>
      <c r="B20" s="1395">
        <v>286696</v>
      </c>
      <c r="C20" s="1396" t="s">
        <v>751</v>
      </c>
      <c r="D20" s="1397">
        <v>490</v>
      </c>
      <c r="E20" s="1398" t="s">
        <v>109</v>
      </c>
      <c r="F20" s="1399">
        <v>8590371065941</v>
      </c>
      <c r="H20" s="1400">
        <v>85169000</v>
      </c>
      <c r="I20" s="1401" t="s">
        <v>801</v>
      </c>
    </row>
    <row r="21" spans="1:9" ht="19.5" customHeight="1">
      <c r="A21" s="1403"/>
      <c r="B21" s="1395">
        <v>138785</v>
      </c>
      <c r="C21" s="1396" t="s">
        <v>51</v>
      </c>
      <c r="D21" s="1397">
        <v>690</v>
      </c>
      <c r="E21" s="1398" t="s">
        <v>52</v>
      </c>
      <c r="F21" s="1406">
        <v>3838942330759</v>
      </c>
      <c r="H21" s="1400">
        <v>85169000</v>
      </c>
      <c r="I21" s="1401" t="s">
        <v>688</v>
      </c>
    </row>
    <row r="22" spans="1:9" ht="19.5" customHeight="1">
      <c r="A22" s="1386" t="s">
        <v>799</v>
      </c>
      <c r="B22" s="1407">
        <v>685996</v>
      </c>
      <c r="C22" s="1408" t="s">
        <v>53</v>
      </c>
      <c r="D22" s="1397">
        <v>390</v>
      </c>
      <c r="E22" s="1398" t="s">
        <v>54</v>
      </c>
      <c r="F22" s="1409">
        <v>8590371068232</v>
      </c>
      <c r="H22" s="1400">
        <v>73239400</v>
      </c>
      <c r="I22" s="1401" t="s">
        <v>801</v>
      </c>
    </row>
    <row r="23" spans="1:9" ht="19.5" customHeight="1">
      <c r="A23" s="1386" t="s">
        <v>799</v>
      </c>
      <c r="B23" s="1407">
        <v>685997</v>
      </c>
      <c r="C23" s="1410" t="s">
        <v>55</v>
      </c>
      <c r="D23" s="1397">
        <v>390</v>
      </c>
      <c r="E23" s="1398" t="s">
        <v>56</v>
      </c>
      <c r="F23" s="1411">
        <v>8590371068225</v>
      </c>
      <c r="H23" s="1400">
        <v>73239400</v>
      </c>
      <c r="I23" s="1401" t="s">
        <v>801</v>
      </c>
    </row>
    <row r="24" spans="1:9" ht="19.5" customHeight="1">
      <c r="A24" s="1386" t="s">
        <v>799</v>
      </c>
      <c r="B24" s="1407">
        <v>685998</v>
      </c>
      <c r="C24" s="1410" t="s">
        <v>57</v>
      </c>
      <c r="D24" s="1397">
        <v>350</v>
      </c>
      <c r="E24" s="1412" t="s">
        <v>58</v>
      </c>
      <c r="F24" s="1409">
        <v>8590371068249</v>
      </c>
      <c r="H24" s="1400">
        <v>73262000</v>
      </c>
      <c r="I24" s="1401" t="s">
        <v>801</v>
      </c>
    </row>
    <row r="25" spans="1:9" ht="19.5" customHeight="1">
      <c r="A25" s="1378"/>
      <c r="B25" s="1395">
        <v>254536</v>
      </c>
      <c r="C25" s="1408" t="s">
        <v>59</v>
      </c>
      <c r="D25" s="1397">
        <v>390</v>
      </c>
      <c r="E25" s="1398" t="s">
        <v>60</v>
      </c>
      <c r="F25" s="1409">
        <v>8590371065538</v>
      </c>
      <c r="H25" s="1400">
        <v>73239400</v>
      </c>
      <c r="I25" s="1401" t="s">
        <v>801</v>
      </c>
    </row>
    <row r="26" spans="1:9" ht="19.5" customHeight="1">
      <c r="A26" s="1378"/>
      <c r="B26" s="1395">
        <v>254537</v>
      </c>
      <c r="C26" s="1408" t="s">
        <v>55</v>
      </c>
      <c r="D26" s="1397">
        <v>390</v>
      </c>
      <c r="E26" s="1398" t="s">
        <v>61</v>
      </c>
      <c r="F26" s="1399">
        <v>8590371065545</v>
      </c>
      <c r="H26" s="1400">
        <v>73239400</v>
      </c>
      <c r="I26" s="1401" t="s">
        <v>801</v>
      </c>
    </row>
    <row r="27" spans="1:9" ht="19.5" customHeight="1">
      <c r="A27" s="1378"/>
      <c r="B27" s="1395">
        <v>254538</v>
      </c>
      <c r="C27" s="1408" t="s">
        <v>62</v>
      </c>
      <c r="D27" s="1397">
        <v>350</v>
      </c>
      <c r="E27" s="1412" t="s">
        <v>63</v>
      </c>
      <c r="F27" s="1399">
        <v>8590371065552</v>
      </c>
      <c r="H27" s="1400">
        <v>73262000</v>
      </c>
      <c r="I27" s="1401" t="s">
        <v>801</v>
      </c>
    </row>
    <row r="28" spans="1:9" ht="19.5" customHeight="1">
      <c r="A28" s="1378"/>
      <c r="B28" s="1395">
        <v>254539</v>
      </c>
      <c r="C28" s="1408" t="s">
        <v>64</v>
      </c>
      <c r="D28" s="1397">
        <v>990</v>
      </c>
      <c r="E28" s="1413" t="s">
        <v>65</v>
      </c>
      <c r="F28" s="1399">
        <v>8590371065569</v>
      </c>
      <c r="H28" s="1400">
        <v>85169000</v>
      </c>
      <c r="I28" s="1401" t="s">
        <v>801</v>
      </c>
    </row>
    <row r="29" spans="1:9" ht="19.5" customHeight="1">
      <c r="A29" s="1386" t="s">
        <v>799</v>
      </c>
      <c r="B29" s="1414">
        <v>685993</v>
      </c>
      <c r="C29" s="1408" t="s">
        <v>66</v>
      </c>
      <c r="D29" s="1415">
        <v>1490</v>
      </c>
      <c r="E29" s="1413" t="s">
        <v>67</v>
      </c>
      <c r="F29" s="1411">
        <v>8590371068201</v>
      </c>
      <c r="H29" s="1400">
        <v>85169000</v>
      </c>
      <c r="I29" s="1401" t="s">
        <v>801</v>
      </c>
    </row>
    <row r="30" spans="1:9" ht="19.5" customHeight="1">
      <c r="A30" s="1386" t="s">
        <v>799</v>
      </c>
      <c r="B30" s="1414">
        <v>685995</v>
      </c>
      <c r="C30" s="1408" t="s">
        <v>68</v>
      </c>
      <c r="D30" s="1415">
        <v>1990</v>
      </c>
      <c r="E30" s="1413" t="s">
        <v>69</v>
      </c>
      <c r="F30" s="1411">
        <v>8590371068218</v>
      </c>
      <c r="H30" s="1400">
        <v>85169000</v>
      </c>
      <c r="I30" s="1401" t="s">
        <v>801</v>
      </c>
    </row>
    <row r="31" spans="2:9" ht="19.5" customHeight="1">
      <c r="B31" s="1395">
        <v>222886</v>
      </c>
      <c r="C31" s="1408" t="s">
        <v>70</v>
      </c>
      <c r="D31" s="1397">
        <v>390</v>
      </c>
      <c r="E31" s="1416" t="s">
        <v>71</v>
      </c>
      <c r="F31" s="1405">
        <v>3838942519062</v>
      </c>
      <c r="H31" s="1400">
        <v>85169000</v>
      </c>
      <c r="I31" s="1401" t="s">
        <v>688</v>
      </c>
    </row>
    <row r="32" spans="2:9" ht="21.75" customHeight="1">
      <c r="B32" s="1395">
        <v>222709</v>
      </c>
      <c r="C32" s="1408" t="s">
        <v>55</v>
      </c>
      <c r="D32" s="1397">
        <v>390</v>
      </c>
      <c r="E32" s="1417" t="s">
        <v>72</v>
      </c>
      <c r="F32" s="1405">
        <v>3838942519055</v>
      </c>
      <c r="H32" s="1400">
        <v>85169000</v>
      </c>
      <c r="I32" s="1401" t="s">
        <v>688</v>
      </c>
    </row>
    <row r="33" spans="2:9" ht="19.5" customHeight="1">
      <c r="B33" s="1395">
        <v>227599</v>
      </c>
      <c r="C33" s="1408" t="s">
        <v>62</v>
      </c>
      <c r="D33" s="1397">
        <v>350</v>
      </c>
      <c r="E33" s="1417" t="s">
        <v>73</v>
      </c>
      <c r="F33" s="1405">
        <v>3838942519130</v>
      </c>
      <c r="H33" s="1400">
        <v>85169000</v>
      </c>
      <c r="I33" s="1401" t="s">
        <v>688</v>
      </c>
    </row>
    <row r="34" spans="2:9" ht="19.5" customHeight="1">
      <c r="B34" s="1395">
        <v>242140</v>
      </c>
      <c r="C34" s="1408" t="s">
        <v>64</v>
      </c>
      <c r="D34" s="1397">
        <v>2890</v>
      </c>
      <c r="E34" s="1413" t="s">
        <v>74</v>
      </c>
      <c r="F34" s="1405">
        <v>3838942354021</v>
      </c>
      <c r="H34" s="1400">
        <v>85169000</v>
      </c>
      <c r="I34" s="1401" t="s">
        <v>688</v>
      </c>
    </row>
    <row r="35" spans="2:9" ht="19.5" customHeight="1">
      <c r="B35" s="1395">
        <v>282504</v>
      </c>
      <c r="C35" s="1408" t="s">
        <v>70</v>
      </c>
      <c r="D35" s="1397">
        <v>555</v>
      </c>
      <c r="E35" s="1417" t="s">
        <v>75</v>
      </c>
      <c r="F35" s="1405">
        <v>3838942620904</v>
      </c>
      <c r="H35" s="1400">
        <v>85169000</v>
      </c>
      <c r="I35" s="1401" t="s">
        <v>679</v>
      </c>
    </row>
    <row r="36" spans="2:9" ht="19.5" customHeight="1">
      <c r="B36" s="1395">
        <v>274276</v>
      </c>
      <c r="C36" s="1408" t="s">
        <v>55</v>
      </c>
      <c r="D36" s="1397">
        <v>390</v>
      </c>
      <c r="E36" s="1417" t="s">
        <v>76</v>
      </c>
      <c r="F36" s="1405">
        <v>3838942605512</v>
      </c>
      <c r="H36" s="1400">
        <v>85169000</v>
      </c>
      <c r="I36" s="1401" t="s">
        <v>679</v>
      </c>
    </row>
    <row r="37" spans="2:9" ht="19.5" customHeight="1">
      <c r="B37" s="1395">
        <v>274278</v>
      </c>
      <c r="C37" s="1408" t="s">
        <v>62</v>
      </c>
      <c r="D37" s="1397">
        <v>360</v>
      </c>
      <c r="E37" s="1417" t="s">
        <v>77</v>
      </c>
      <c r="F37" s="1405">
        <v>3838942605529</v>
      </c>
      <c r="H37" s="1400">
        <v>85169000</v>
      </c>
      <c r="I37" s="1401" t="s">
        <v>679</v>
      </c>
    </row>
    <row r="38" spans="2:9" ht="19.5" customHeight="1">
      <c r="B38" s="1395">
        <v>124830</v>
      </c>
      <c r="C38" s="1396" t="s">
        <v>78</v>
      </c>
      <c r="D38" s="1397">
        <v>110</v>
      </c>
      <c r="E38" s="1398" t="s">
        <v>79</v>
      </c>
      <c r="F38" s="1399">
        <v>3838942261039</v>
      </c>
      <c r="H38" s="1400">
        <v>85169000</v>
      </c>
      <c r="I38" s="1401" t="s">
        <v>539</v>
      </c>
    </row>
    <row r="39" spans="2:9" ht="19.5" customHeight="1">
      <c r="B39" s="1395">
        <v>532470</v>
      </c>
      <c r="C39" s="1396" t="s">
        <v>80</v>
      </c>
      <c r="D39" s="1418">
        <v>199</v>
      </c>
      <c r="E39" s="1417" t="s">
        <v>81</v>
      </c>
      <c r="F39" s="1399">
        <v>3838785324700</v>
      </c>
      <c r="H39" s="1400">
        <v>85169000</v>
      </c>
      <c r="I39" s="1401" t="s">
        <v>688</v>
      </c>
    </row>
    <row r="40" spans="2:9" ht="45.75" customHeight="1">
      <c r="B40" s="1395">
        <v>691338</v>
      </c>
      <c r="C40" s="1410" t="s">
        <v>55</v>
      </c>
      <c r="D40" s="1418">
        <v>390</v>
      </c>
      <c r="E40" s="1417" t="s">
        <v>110</v>
      </c>
      <c r="F40" s="1405">
        <v>3838786913385</v>
      </c>
      <c r="H40" s="1400">
        <v>85169000</v>
      </c>
      <c r="I40" s="1401" t="s">
        <v>688</v>
      </c>
    </row>
    <row r="41" spans="2:9" ht="43.5" customHeight="1">
      <c r="B41" s="1395">
        <v>691334</v>
      </c>
      <c r="C41" s="1410" t="s">
        <v>70</v>
      </c>
      <c r="D41" s="1397">
        <v>390</v>
      </c>
      <c r="E41" s="1416" t="s">
        <v>111</v>
      </c>
      <c r="F41" s="1405">
        <v>3838786913347</v>
      </c>
      <c r="H41" s="1400">
        <v>85169000</v>
      </c>
      <c r="I41" s="1401" t="s">
        <v>688</v>
      </c>
    </row>
    <row r="42" spans="2:9" ht="43.5" customHeight="1">
      <c r="B42" s="1395">
        <v>593511</v>
      </c>
      <c r="C42" s="1410" t="s">
        <v>62</v>
      </c>
      <c r="D42" s="1418">
        <v>350</v>
      </c>
      <c r="E42" s="1417" t="s">
        <v>112</v>
      </c>
      <c r="F42" s="1405">
        <v>3838785935111</v>
      </c>
      <c r="H42" s="1400">
        <v>85169000</v>
      </c>
      <c r="I42" s="1401" t="s">
        <v>688</v>
      </c>
    </row>
    <row r="43" spans="1:9" ht="19.5" customHeight="1">
      <c r="A43" s="1419"/>
      <c r="B43" s="1395">
        <v>851472</v>
      </c>
      <c r="C43" s="1408" t="s">
        <v>82</v>
      </c>
      <c r="D43" s="1420">
        <v>149</v>
      </c>
      <c r="E43" s="1413" t="s">
        <v>83</v>
      </c>
      <c r="F43" s="1399">
        <v>8590371514722</v>
      </c>
      <c r="H43" s="1400">
        <v>73219000</v>
      </c>
      <c r="I43" s="1401" t="s">
        <v>679</v>
      </c>
    </row>
    <row r="44" spans="1:9" ht="19.5" customHeight="1">
      <c r="A44" s="1419"/>
      <c r="B44" s="1395">
        <v>837661</v>
      </c>
      <c r="C44" s="1408" t="s">
        <v>84</v>
      </c>
      <c r="D44" s="1420">
        <v>249</v>
      </c>
      <c r="E44" s="1413" t="s">
        <v>85</v>
      </c>
      <c r="F44" s="1399">
        <v>8590371069314</v>
      </c>
      <c r="H44" s="1400">
        <v>73239400</v>
      </c>
      <c r="I44" s="1401" t="s">
        <v>801</v>
      </c>
    </row>
    <row r="45" spans="2:9" ht="19.5" customHeight="1">
      <c r="B45" s="1395">
        <v>851011</v>
      </c>
      <c r="C45" s="1396" t="s">
        <v>86</v>
      </c>
      <c r="D45" s="1420">
        <v>890</v>
      </c>
      <c r="E45" s="1413" t="s">
        <v>87</v>
      </c>
      <c r="F45" s="1399">
        <v>8590371510113</v>
      </c>
      <c r="H45" s="1400">
        <v>73219000</v>
      </c>
      <c r="I45" s="1401" t="s">
        <v>679</v>
      </c>
    </row>
    <row r="46" spans="1:9" ht="19.5" customHeight="1">
      <c r="A46" s="1386" t="s">
        <v>799</v>
      </c>
      <c r="B46" s="1414">
        <v>685974</v>
      </c>
      <c r="C46" s="1421" t="s">
        <v>88</v>
      </c>
      <c r="D46" s="1415">
        <v>490</v>
      </c>
      <c r="E46" s="1398" t="s">
        <v>89</v>
      </c>
      <c r="F46" s="1411">
        <v>8590371068164</v>
      </c>
      <c r="H46" s="1400">
        <v>73219000</v>
      </c>
      <c r="I46" s="1401" t="s">
        <v>801</v>
      </c>
    </row>
    <row r="47" spans="1:9" ht="19.5" customHeight="1">
      <c r="A47" s="1386" t="s">
        <v>799</v>
      </c>
      <c r="B47" s="1414">
        <v>685981</v>
      </c>
      <c r="C47" s="1421" t="s">
        <v>90</v>
      </c>
      <c r="D47" s="1415">
        <v>790</v>
      </c>
      <c r="E47" s="1398" t="s">
        <v>91</v>
      </c>
      <c r="F47" s="1411">
        <v>8590371068188</v>
      </c>
      <c r="H47" s="1400">
        <v>85169000</v>
      </c>
      <c r="I47" s="1401" t="s">
        <v>801</v>
      </c>
    </row>
    <row r="48" spans="2:9" ht="19.5" customHeight="1">
      <c r="B48" s="1395">
        <v>254190</v>
      </c>
      <c r="C48" s="1421" t="s">
        <v>88</v>
      </c>
      <c r="D48" s="1422">
        <v>450</v>
      </c>
      <c r="E48" s="1398" t="s">
        <v>92</v>
      </c>
      <c r="F48" s="1399">
        <v>8590371065491</v>
      </c>
      <c r="H48" s="1400">
        <v>73219000</v>
      </c>
      <c r="I48" s="1401" t="s">
        <v>801</v>
      </c>
    </row>
    <row r="49" spans="2:9" ht="19.5" customHeight="1">
      <c r="B49" s="1395">
        <v>254207</v>
      </c>
      <c r="C49" s="1421" t="s">
        <v>90</v>
      </c>
      <c r="D49" s="1422">
        <v>770</v>
      </c>
      <c r="E49" s="1398" t="s">
        <v>93</v>
      </c>
      <c r="F49" s="1399">
        <v>8590371065514</v>
      </c>
      <c r="H49" s="1400">
        <v>85169000</v>
      </c>
      <c r="I49" s="1401" t="s">
        <v>801</v>
      </c>
    </row>
    <row r="50" spans="1:9" ht="19.5" customHeight="1">
      <c r="A50" s="1423"/>
      <c r="B50" s="1395">
        <v>254222</v>
      </c>
      <c r="C50" s="1421">
        <v>254222</v>
      </c>
      <c r="D50" s="1422">
        <v>770</v>
      </c>
      <c r="E50" s="1398" t="s">
        <v>94</v>
      </c>
      <c r="F50" s="1399">
        <v>8590371065521</v>
      </c>
      <c r="H50" s="1400">
        <v>85169000</v>
      </c>
      <c r="I50" s="1401" t="s">
        <v>801</v>
      </c>
    </row>
    <row r="51" spans="1:9" ht="19.5" customHeight="1">
      <c r="A51" s="1423"/>
      <c r="B51" s="1424">
        <v>548947</v>
      </c>
      <c r="C51" s="1425" t="s">
        <v>95</v>
      </c>
      <c r="D51" s="1422">
        <v>615</v>
      </c>
      <c r="E51" s="1398" t="s">
        <v>96</v>
      </c>
      <c r="F51" s="1399">
        <v>3838785489478</v>
      </c>
      <c r="H51" s="1400">
        <v>85169000</v>
      </c>
      <c r="I51" s="1401" t="s">
        <v>688</v>
      </c>
    </row>
    <row r="52" spans="1:9" ht="19.5" customHeight="1">
      <c r="A52" s="1423"/>
      <c r="B52" s="1424">
        <v>548942</v>
      </c>
      <c r="C52" s="1425" t="s">
        <v>97</v>
      </c>
      <c r="D52" s="1422">
        <v>615</v>
      </c>
      <c r="E52" s="1398" t="s">
        <v>98</v>
      </c>
      <c r="F52" s="1399">
        <v>3838785489423</v>
      </c>
      <c r="H52" s="1400">
        <v>85169000</v>
      </c>
      <c r="I52" s="1401" t="s">
        <v>688</v>
      </c>
    </row>
    <row r="53" spans="1:9" ht="19.5" customHeight="1">
      <c r="A53" s="1426"/>
      <c r="B53" s="1427">
        <v>463609</v>
      </c>
      <c r="C53" s="1428" t="s">
        <v>99</v>
      </c>
      <c r="D53" s="1429">
        <v>350</v>
      </c>
      <c r="E53" s="1430" t="s">
        <v>100</v>
      </c>
      <c r="F53" s="1431">
        <v>8590371067631</v>
      </c>
      <c r="H53" s="1400">
        <v>62160000</v>
      </c>
      <c r="I53" s="1401" t="s">
        <v>801</v>
      </c>
    </row>
    <row r="54" spans="2:9" ht="19.5" customHeight="1">
      <c r="B54" s="1395">
        <v>851320</v>
      </c>
      <c r="C54" s="1408" t="s">
        <v>101</v>
      </c>
      <c r="D54" s="1397">
        <v>29</v>
      </c>
      <c r="E54" s="1417" t="s">
        <v>102</v>
      </c>
      <c r="F54" s="1405">
        <v>8590371072727</v>
      </c>
      <c r="H54" s="1400">
        <v>73219000</v>
      </c>
      <c r="I54" s="1401" t="s">
        <v>679</v>
      </c>
    </row>
    <row r="55" spans="1:9" ht="19.5" customHeight="1">
      <c r="A55" s="1386" t="s">
        <v>799</v>
      </c>
      <c r="B55" s="1427">
        <v>592722</v>
      </c>
      <c r="C55" s="1432" t="s">
        <v>101</v>
      </c>
      <c r="D55" s="1397">
        <v>29</v>
      </c>
      <c r="E55" s="1417" t="s">
        <v>103</v>
      </c>
      <c r="F55" s="1433">
        <v>3838782063626</v>
      </c>
      <c r="H55" s="1400">
        <v>73219000</v>
      </c>
      <c r="I55" s="1401" t="s">
        <v>679</v>
      </c>
    </row>
    <row r="56" spans="2:9" ht="19.5" customHeight="1">
      <c r="B56" s="1395">
        <v>851316</v>
      </c>
      <c r="C56" s="1408" t="s">
        <v>104</v>
      </c>
      <c r="D56" s="1397">
        <v>290</v>
      </c>
      <c r="E56" s="1417" t="s">
        <v>105</v>
      </c>
      <c r="F56" s="1399">
        <v>8590371072758</v>
      </c>
      <c r="H56" s="1400">
        <v>85169000</v>
      </c>
      <c r="I56" s="1401" t="s">
        <v>801</v>
      </c>
    </row>
    <row r="57" spans="2:9" ht="19.5" customHeight="1" thickBot="1">
      <c r="B57" s="1434">
        <v>851321</v>
      </c>
      <c r="C57" s="1435" t="s">
        <v>106</v>
      </c>
      <c r="D57" s="1436">
        <v>290</v>
      </c>
      <c r="E57" s="1437" t="s">
        <v>107</v>
      </c>
      <c r="F57" s="1438">
        <v>8590371072765</v>
      </c>
      <c r="H57" s="1439">
        <v>62160000</v>
      </c>
      <c r="I57" s="1440" t="s">
        <v>801</v>
      </c>
    </row>
    <row r="58" spans="3:9" ht="13.5">
      <c r="C58" s="1441"/>
      <c r="D58" s="1441"/>
      <c r="E58" s="1441"/>
      <c r="F58" s="1442"/>
      <c r="H58" s="1442"/>
      <c r="I58" s="1442"/>
    </row>
    <row r="59" spans="1:18" ht="23.25" customHeight="1">
      <c r="A59" s="1443"/>
      <c r="B59" s="1444"/>
      <c r="C59" s="1441"/>
      <c r="D59" s="1445"/>
      <c r="E59" s="1446"/>
      <c r="F59" s="1447"/>
      <c r="G59" s="1374"/>
      <c r="H59" s="1447"/>
      <c r="I59" s="1447"/>
      <c r="J59" s="1448"/>
      <c r="K59" s="1449"/>
      <c r="L59" s="1450"/>
      <c r="M59" s="1450"/>
      <c r="N59" s="1450"/>
      <c r="O59" s="1450"/>
      <c r="P59" s="1450"/>
      <c r="Q59" s="1451"/>
      <c r="R59" s="1443"/>
    </row>
    <row r="60" spans="2:9" ht="13.5">
      <c r="B60" s="1452"/>
      <c r="C60" s="1441"/>
      <c r="D60" s="1441"/>
      <c r="E60" s="1441"/>
      <c r="F60" s="1442"/>
      <c r="H60" s="1442"/>
      <c r="I60" s="1442"/>
    </row>
    <row r="61" spans="3:9" ht="13.5">
      <c r="C61" s="1441"/>
      <c r="D61" s="1441"/>
      <c r="E61" s="1441"/>
      <c r="F61" s="1442"/>
      <c r="H61" s="1442"/>
      <c r="I61" s="1442"/>
    </row>
    <row r="62" spans="3:9" ht="13.5">
      <c r="C62" s="1441"/>
      <c r="D62" s="1441"/>
      <c r="E62" s="1441"/>
      <c r="F62" s="1442"/>
      <c r="H62" s="1442"/>
      <c r="I62" s="1442"/>
    </row>
    <row r="63" spans="2:9" ht="14.25">
      <c r="B63" s="1441"/>
      <c r="C63" s="1748" t="s">
        <v>108</v>
      </c>
      <c r="D63" s="1748"/>
      <c r="E63" s="1748"/>
      <c r="F63" s="1442"/>
      <c r="H63" s="1442"/>
      <c r="I63" s="1442"/>
    </row>
  </sheetData>
  <sheetProtection/>
  <mergeCells count="7">
    <mergeCell ref="I11:I13"/>
    <mergeCell ref="B11:B13"/>
    <mergeCell ref="C63:E63"/>
    <mergeCell ref="F11:F13"/>
    <mergeCell ref="C11:C13"/>
    <mergeCell ref="E11:E13"/>
    <mergeCell ref="H11:H13"/>
  </mergeCells>
  <printOptions/>
  <pageMargins left="0.31" right="0.1968503937007874" top="0.16" bottom="0.5118110236220472" header="0.43" footer="0.5118110236220472"/>
  <pageSetup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Gallo Marek</dc:creator>
  <cp:keywords/>
  <dc:description/>
  <cp:lastModifiedBy>Zdenek</cp:lastModifiedBy>
  <cp:lastPrinted>2018-01-03T08:06:37Z</cp:lastPrinted>
  <dcterms:created xsi:type="dcterms:W3CDTF">2012-01-17T09:02:29Z</dcterms:created>
  <dcterms:modified xsi:type="dcterms:W3CDTF">2018-02-11T09:40:24Z</dcterms:modified>
  <cp:category/>
  <cp:version/>
  <cp:contentType/>
  <cp:contentStatus/>
</cp:coreProperties>
</file>